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1595" activeTab="0"/>
  </bookViews>
  <sheets>
    <sheet name="GG_3.2_1.výzva" sheetId="1" r:id="rId1"/>
  </sheets>
  <definedNames/>
  <calcPr fullCalcOnLoad="1"/>
</workbook>
</file>

<file path=xl/sharedStrings.xml><?xml version="1.0" encoding="utf-8"?>
<sst xmlns="http://schemas.openxmlformats.org/spreadsheetml/2006/main" count="135" uniqueCount="108">
  <si>
    <t>Číslo projektu</t>
  </si>
  <si>
    <t>Žadatel</t>
  </si>
  <si>
    <t>Celý název projektu</t>
  </si>
  <si>
    <t>Požadovaná částka</t>
  </si>
  <si>
    <t>Vzdělávací program pro sociální pracovníky pracující s mládeží ohroženou sociální exkluzí</t>
  </si>
  <si>
    <t>CZ.1.07/3.2.06/01.0002</t>
  </si>
  <si>
    <t>IT jako klíčová znalost pracovníka</t>
  </si>
  <si>
    <t>CZ.1.07/3.2.06/01.0003</t>
  </si>
  <si>
    <t>Vzdělávací modul pro zaškolení obsluhy robotizovaných pracovišť</t>
  </si>
  <si>
    <t>CZ.1.07/3.2.06/01.0004</t>
  </si>
  <si>
    <t>Střední škola technická, Most - Velebudice, Dělnická 21, příspěvková organizace</t>
  </si>
  <si>
    <t>Další vzdělávání otevírá X možností</t>
  </si>
  <si>
    <t>CZ.1.07/3.2.06/01.0005</t>
  </si>
  <si>
    <t>Trvalá udržitelnost neziskových organizací? Od snu k realitě!</t>
  </si>
  <si>
    <t>CZ.1.07/3.2.06/01.0006</t>
  </si>
  <si>
    <t>Institut a sítě pro vzdělávání a trénink v obecných kompetencích zaměřených na podnikatelské dovednosti</t>
  </si>
  <si>
    <t>CZ.1.07/3.2.06/01.0007</t>
  </si>
  <si>
    <t>Základní škola Klášterec nad Ohří, Školní 519, okres Chomutov</t>
  </si>
  <si>
    <t>ICT ve výuce - už vím, jak na to</t>
  </si>
  <si>
    <t>CZ.1.07/3.2.06/01.0008</t>
  </si>
  <si>
    <t>Sdružení hasičů Čech, Moravy a Slezska, Krajské sdružení hasičů - kraj Ústecký</t>
  </si>
  <si>
    <t>Navazující vzdělávací moduly pro záchranáře</t>
  </si>
  <si>
    <t>CZ.1.07/3.2.06/01.0009</t>
  </si>
  <si>
    <t>Střední škola energetická a stavební, Chomutov, Na Průhoně 4800, příspěvková organizace</t>
  </si>
  <si>
    <t>Personální rozvoj ve stavebnictví - PERSTAV</t>
  </si>
  <si>
    <t>CZ.1.07/3.2.06/01.0010</t>
  </si>
  <si>
    <t>Českomoravský odborový svaz pracovníků školství Krajská organizační jednotka Ústeckého kraje</t>
  </si>
  <si>
    <t>Spolupráce vedoucí  k inovativnosti</t>
  </si>
  <si>
    <t>CZ.1.07/3.2.06/01.0011</t>
  </si>
  <si>
    <t>Průzkum trhu, chování zákazníků a informační technologie</t>
  </si>
  <si>
    <t>CZ.1.07/3.2.06/01.0012</t>
  </si>
  <si>
    <t>Comenius - akademie sociálního podnikání</t>
  </si>
  <si>
    <t>CZ.1.07/3.2.06/01.0013</t>
  </si>
  <si>
    <t>Okresní hospodářská komora Louny</t>
  </si>
  <si>
    <t>Průvodce světem Multimédií</t>
  </si>
  <si>
    <t>CZ.1.07/3.2.06/01.0014</t>
  </si>
  <si>
    <t>Vysoká škola chemicko-technologická v Praze</t>
  </si>
  <si>
    <t>Další vzdělávání pro obyvatele Ústeckého kraje podle aktuálních potřeb výrobní sféry a státní sféry</t>
  </si>
  <si>
    <t>CZ.1.07/3.2.06/01.0015</t>
  </si>
  <si>
    <t>Evropská obchodní akademie, Děčín I, Komenského náměstí 2, příspěvková organizace</t>
  </si>
  <si>
    <t>Efektivní komunikace - cesta k úspěchu</t>
  </si>
  <si>
    <t>CZ.1.07/3.2.06/01.0016</t>
  </si>
  <si>
    <t>Středisko ekologickjé výchovy a etiky Rýchory - SEVER, Brontosaurus Krkonoše</t>
  </si>
  <si>
    <t>Profesní vzdělávání pracovníků vládních i nevládních organizací v oblasti EVVO a výchovy k trvale udržitelnému způsobu života</t>
  </si>
  <si>
    <t>CZ.1.07/3.2.06/01.0017</t>
  </si>
  <si>
    <t>EDUKOL vzdělávací a poradenské sdružení s.r.o.</t>
  </si>
  <si>
    <t>Elearningové kurzy pro další vzdělávání</t>
  </si>
  <si>
    <t>CZ.1.07/3.2.06/01.0018</t>
  </si>
  <si>
    <t>Vzdělávání je krok dopředu</t>
  </si>
  <si>
    <t>CZ.1.07/3.2.06/01.0019</t>
  </si>
  <si>
    <t>Cesta ke vzdělávání v Ústeckém kraji</t>
  </si>
  <si>
    <t>CZ.1.07/3.2.06/01.0020</t>
  </si>
  <si>
    <t>Vytvoření portálu dalšího profesního vzdělávání a jeho propagace mezi účastníky DPV</t>
  </si>
  <si>
    <t>CZ.1.07/3.2.06/01.0021</t>
  </si>
  <si>
    <t>Vzdělávací program pro účastníky dalšího vzdělávání v oblasti cestovního ruchu</t>
  </si>
  <si>
    <t>CZ.1.07/3.2.06/01.0022</t>
  </si>
  <si>
    <t>Pružná a efektivní firma ve 21. století</t>
  </si>
  <si>
    <t>CZ.1.07/3.2.06/01.0023</t>
  </si>
  <si>
    <t>Poradenství/Consultancy Tis Praha s.r.o.</t>
  </si>
  <si>
    <t>Vzdělávání lektorů a vzdělávání krizových poradců pro rozpoznání a zvládnutí rizik spojených s podnikáním</t>
  </si>
  <si>
    <t>CZ.1.07/3.2.06/01.0024</t>
  </si>
  <si>
    <t>Normy - stručně a jasně</t>
  </si>
  <si>
    <t>CZ.1.07/3.2.06/01.0025</t>
  </si>
  <si>
    <t>Praktické vzdělávací moduly pro začínající podnikatele</t>
  </si>
  <si>
    <t>CZ.1.07/3.2.06/01.0026</t>
  </si>
  <si>
    <t>Vzdělávací programy v oblasti obnovitelných zdrojů energie - biomasy v Ústeckém kraji</t>
  </si>
  <si>
    <t>CZ.1.07/3.2.06/01.0027</t>
  </si>
  <si>
    <t>Moderní lektor - vzdělávání dospělých moderně a efektivně</t>
  </si>
  <si>
    <t>CZ.1.07/3.2.06/01.0028</t>
  </si>
  <si>
    <t>Střední škola služeb a cestovního ruchu, Varnsdorf, Bratislavská 2166, příspěvková organizace</t>
  </si>
  <si>
    <t>Podpora dalšího vzdělávání v Ústeckém kraji</t>
  </si>
  <si>
    <t>CZ.1.07/3.2.06/01.0029</t>
  </si>
  <si>
    <t>Rozvíjení školních vzdělávacích programů</t>
  </si>
  <si>
    <t>CZ.1.07/3.2.06/01.0030</t>
  </si>
  <si>
    <t>Celoživotní vzdělávání a profesní příprava v oboru teleinformatiky, telematiky a dopravní telematiky</t>
  </si>
  <si>
    <t>CZ.1.07/3.2.06/01.0031</t>
  </si>
  <si>
    <t>Okresní hospodářská komora Ústí nad Labem</t>
  </si>
  <si>
    <t>Environmentální vzdělávací nabídka určená pro potřeby zaměstnavatelů ÚK</t>
  </si>
  <si>
    <t>CZ.1.07/3.2.06/01.0032</t>
  </si>
  <si>
    <t>Místní skupina ČČK Ústí nad Labem</t>
  </si>
  <si>
    <t>Tvorba nedostatkových programů určených pro další vzdělávání</t>
  </si>
  <si>
    <t>Stav žádosti</t>
  </si>
  <si>
    <t>Schválená částka</t>
  </si>
  <si>
    <t>nedoporučen k financování</t>
  </si>
  <si>
    <t>vyřazen při hodnocení přijatelnosti</t>
  </si>
  <si>
    <t xml:space="preserve">Centrum pro veřejnou politiku, Praha </t>
  </si>
  <si>
    <t>Samostatný dětský oddíl Brontosauři Slunečnice dětem, Ostrava</t>
  </si>
  <si>
    <t>Infinita s.r.o., Domoušice, okr. Louny</t>
  </si>
  <si>
    <t>Sdružení pro vzdělávání komunit,           Ústí nad Labem</t>
  </si>
  <si>
    <t>Rekvalifikační a informační centrum s.r.o., Most</t>
  </si>
  <si>
    <t>WGW Group, a.s., Praha 6</t>
  </si>
  <si>
    <t>Centrum komunitní práce                         Ústí nad Labem</t>
  </si>
  <si>
    <t>Marcela Votavová, Ústí nad Labem</t>
  </si>
  <si>
    <t>TRIANON - ČECHY, o.s., Vimperk</t>
  </si>
  <si>
    <t>Občanské sdružení Spartakus, Louny</t>
  </si>
  <si>
    <t>MAG CONSULTING s.r.o., Praha 6</t>
  </si>
  <si>
    <t>Asistenční centrum, a.s., Most</t>
  </si>
  <si>
    <t>SC - Bronco, a.s. Praha 2</t>
  </si>
  <si>
    <t>Technologický park Chomutov, o.p.s., Chomutov</t>
  </si>
  <si>
    <t>OBV s.r.o., Pardubice</t>
  </si>
  <si>
    <t>JOB MARKET s.r.o., Ústí nad Labem</t>
  </si>
  <si>
    <t>Systém NET Solution s.r.o., Sikolov</t>
  </si>
  <si>
    <t>KPM CONSULT, a.s., Brno</t>
  </si>
  <si>
    <t xml:space="preserve">vyřazen při formálním hodnocení </t>
  </si>
  <si>
    <t>Přehled předložených žádostí v 1. výzvě oblast podpory 3.2 Podpora nabídky dalšího vzdělávání</t>
  </si>
  <si>
    <t>doporučen k financování</t>
  </si>
  <si>
    <t>vyřazen při věcném hodnocení</t>
  </si>
  <si>
    <t>CZ.1.07/3.2.06/ 01.0001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</si>
</sst>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  <numFmt numFmtId="169" formatCode="0.0%"/>
    <numFmt numFmtId="170" formatCode="0.000"/>
    <numFmt numFmtId="171" formatCode="0.0"/>
    <numFmt numFmtId="172" formatCode="0.00;[Red]0.00"/>
    <numFmt numFmtId="173" formatCode="0;[Red]0"/>
    <numFmt numFmtId="174" formatCode="0_ ;[Red]\-0\ "/>
    <numFmt numFmtId="175" formatCode="#,##0.0\ _K_č"/>
    <numFmt numFmtId="176" formatCode="#,##0.0"/>
    <numFmt numFmtId="177" formatCode="#,##0.00\ _K_č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19" borderId="0">
      <alignment horizontal="center" vertical="center"/>
      <protection/>
    </xf>
    <xf numFmtId="0" fontId="13" fillId="19" borderId="0">
      <alignment horizontal="center" vertical="center"/>
      <protection/>
    </xf>
    <xf numFmtId="0" fontId="13" fillId="19" borderId="0">
      <alignment horizontal="center" vertical="center"/>
      <protection/>
    </xf>
    <xf numFmtId="0" fontId="13" fillId="19" borderId="0">
      <alignment horizontal="center" vertical="center"/>
      <protection/>
    </xf>
    <xf numFmtId="0" fontId="13" fillId="19" borderId="0">
      <alignment horizontal="right" vertical="center"/>
      <protection/>
    </xf>
    <xf numFmtId="0" fontId="13" fillId="19" borderId="0">
      <alignment horizontal="right" vertical="center"/>
      <protection/>
    </xf>
    <xf numFmtId="0" fontId="13" fillId="19" borderId="0">
      <alignment horizontal="right" vertical="center"/>
      <protection/>
    </xf>
    <xf numFmtId="0" fontId="13" fillId="19" borderId="0">
      <alignment horizontal="right" vertical="center"/>
      <protection/>
    </xf>
    <xf numFmtId="0" fontId="13" fillId="19" borderId="0">
      <alignment horizontal="center" vertical="center"/>
      <protection/>
    </xf>
    <xf numFmtId="0" fontId="14" fillId="19" borderId="0">
      <alignment horizontal="right" vertical="center"/>
      <protection/>
    </xf>
    <xf numFmtId="0" fontId="15" fillId="19" borderId="0">
      <alignment horizontal="right" vertical="top"/>
      <protection/>
    </xf>
    <xf numFmtId="0" fontId="13" fillId="19" borderId="0">
      <alignment horizontal="right"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20" borderId="8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177" fontId="24" fillId="20" borderId="10" xfId="0" applyNumberFormat="1" applyFont="1" applyFill="1" applyBorder="1" applyAlignment="1">
      <alignment horizontal="center" vertical="center" wrapText="1"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177" fontId="27" fillId="0" borderId="10" xfId="57" applyNumberFormat="1" applyFont="1" applyFill="1" applyBorder="1" applyAlignment="1" applyProtection="1">
      <alignment horizontal="center" vertical="center" wrapText="1"/>
      <protection locked="0"/>
    </xf>
    <xf numFmtId="177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17" borderId="10" xfId="53" applyNumberFormat="1" applyFont="1" applyFill="1" applyBorder="1" applyAlignment="1">
      <alignment horizontal="center" vertical="center" wrapText="1"/>
      <protection/>
    </xf>
    <xf numFmtId="177" fontId="27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25" fillId="17" borderId="10" xfId="0" applyFont="1" applyFill="1" applyBorder="1" applyAlignment="1">
      <alignment/>
    </xf>
    <xf numFmtId="49" fontId="27" fillId="4" borderId="10" xfId="53" applyNumberFormat="1" applyFont="1" applyFill="1" applyBorder="1" applyAlignment="1">
      <alignment horizontal="center" vertical="center" wrapText="1"/>
      <protection/>
    </xf>
    <xf numFmtId="177" fontId="27" fillId="4" borderId="10" xfId="57" applyNumberFormat="1" applyFont="1" applyFill="1" applyBorder="1" applyAlignment="1" applyProtection="1">
      <alignment horizontal="center" vertical="center" wrapText="1"/>
      <protection locked="0"/>
    </xf>
    <xf numFmtId="0" fontId="25" fillId="4" borderId="10" xfId="0" applyFont="1" applyFill="1" applyBorder="1" applyAlignment="1">
      <alignment/>
    </xf>
    <xf numFmtId="49" fontId="27" fillId="3" borderId="10" xfId="53" applyNumberFormat="1" applyFont="1" applyFill="1" applyBorder="1" applyAlignment="1">
      <alignment horizontal="center" vertical="center" wrapText="1"/>
      <protection/>
    </xf>
    <xf numFmtId="177" fontId="27" fillId="3" borderId="10" xfId="57" applyNumberFormat="1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1M2" xfId="50"/>
    <cellStyle name="S1M2 2" xfId="51"/>
    <cellStyle name="S1M3" xfId="52"/>
    <cellStyle name="S1M4" xfId="53"/>
    <cellStyle name="S3M2" xfId="54"/>
    <cellStyle name="S3M2 2" xfId="55"/>
    <cellStyle name="S3M3" xfId="56"/>
    <cellStyle name="S3M4" xfId="57"/>
    <cellStyle name="S5M1" xfId="58"/>
    <cellStyle name="S5M2 2" xfId="59"/>
    <cellStyle name="S5M3" xfId="60"/>
    <cellStyle name="S7M1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0</xdr:row>
      <xdr:rowOff>285750</xdr:rowOff>
    </xdr:from>
    <xdr:to>
      <xdr:col>3</xdr:col>
      <xdr:colOff>609600</xdr:colOff>
      <xdr:row>0</xdr:row>
      <xdr:rowOff>1352550</xdr:rowOff>
    </xdr:to>
    <xdr:grpSp>
      <xdr:nvGrpSpPr>
        <xdr:cNvPr id="1" name="Group 4"/>
        <xdr:cNvGrpSpPr>
          <a:grpSpLocks/>
        </xdr:cNvGrpSpPr>
      </xdr:nvGrpSpPr>
      <xdr:grpSpPr>
        <a:xfrm>
          <a:off x="4448175" y="285750"/>
          <a:ext cx="4705350" cy="1066800"/>
          <a:chOff x="2201" y="729"/>
          <a:chExt cx="5292" cy="1056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1" y="743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0" y="729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4"/>
  <sheetViews>
    <sheetView tabSelected="1" zoomScale="70" zoomScaleNormal="70" workbookViewId="0" topLeftCell="A1">
      <selection activeCell="J1" sqref="J1"/>
    </sheetView>
  </sheetViews>
  <sheetFormatPr defaultColWidth="9.140625" defaultRowHeight="12.75"/>
  <cols>
    <col min="1" max="1" width="29.421875" style="3" customWidth="1"/>
    <col min="2" max="2" width="46.7109375" style="4" customWidth="1"/>
    <col min="3" max="3" width="52.00390625" style="4" customWidth="1"/>
    <col min="4" max="4" width="23.28125" style="5" customWidth="1"/>
    <col min="5" max="5" width="33.140625" style="0" customWidth="1"/>
    <col min="6" max="6" width="24.00390625" style="0" customWidth="1"/>
  </cols>
  <sheetData>
    <row r="1" spans="1:6" ht="111" customHeight="1">
      <c r="A1" s="27"/>
      <c r="B1" s="27"/>
      <c r="C1" s="27"/>
      <c r="D1" s="27"/>
      <c r="E1" s="27"/>
      <c r="F1" s="28"/>
    </row>
    <row r="2" spans="1:6" ht="41.25" customHeight="1">
      <c r="A2" s="29" t="s">
        <v>104</v>
      </c>
      <c r="B2" s="30"/>
      <c r="C2" s="30"/>
      <c r="D2" s="30"/>
      <c r="E2" s="30"/>
      <c r="F2" s="31"/>
    </row>
    <row r="3" spans="1:6" ht="40.5" customHeight="1">
      <c r="A3" s="9" t="s">
        <v>0</v>
      </c>
      <c r="B3" s="10" t="s">
        <v>1</v>
      </c>
      <c r="C3" s="10" t="s">
        <v>2</v>
      </c>
      <c r="D3" s="11" t="s">
        <v>3</v>
      </c>
      <c r="E3" s="10" t="s">
        <v>81</v>
      </c>
      <c r="F3" s="10" t="s">
        <v>82</v>
      </c>
    </row>
    <row r="4" spans="1:6" ht="51.75" customHeight="1">
      <c r="A4" s="21" t="s">
        <v>107</v>
      </c>
      <c r="B4" s="21" t="s">
        <v>85</v>
      </c>
      <c r="C4" s="21" t="s">
        <v>4</v>
      </c>
      <c r="D4" s="22">
        <v>2295177.69</v>
      </c>
      <c r="E4" s="21" t="s">
        <v>84</v>
      </c>
      <c r="F4" s="23"/>
    </row>
    <row r="5" spans="1:6" ht="47.25" customHeight="1">
      <c r="A5" s="12" t="s">
        <v>5</v>
      </c>
      <c r="B5" s="12" t="s">
        <v>86</v>
      </c>
      <c r="C5" s="12" t="s">
        <v>6</v>
      </c>
      <c r="D5" s="13">
        <v>11745663</v>
      </c>
      <c r="E5" s="12" t="s">
        <v>105</v>
      </c>
      <c r="F5" s="13">
        <v>11745663</v>
      </c>
    </row>
    <row r="6" spans="1:6" ht="41.25" customHeight="1">
      <c r="A6" s="12" t="s">
        <v>7</v>
      </c>
      <c r="B6" s="12" t="s">
        <v>87</v>
      </c>
      <c r="C6" s="12" t="s">
        <v>8</v>
      </c>
      <c r="D6" s="13">
        <v>11590182.4</v>
      </c>
      <c r="E6" s="12" t="s">
        <v>105</v>
      </c>
      <c r="F6" s="13">
        <v>11590182</v>
      </c>
    </row>
    <row r="7" spans="1:6" ht="52.5" customHeight="1">
      <c r="A7" s="21" t="s">
        <v>9</v>
      </c>
      <c r="B7" s="21" t="s">
        <v>10</v>
      </c>
      <c r="C7" s="21" t="s">
        <v>11</v>
      </c>
      <c r="D7" s="22">
        <v>4984662.16</v>
      </c>
      <c r="E7" s="21" t="s">
        <v>84</v>
      </c>
      <c r="F7" s="23"/>
    </row>
    <row r="8" spans="1:6" s="1" customFormat="1" ht="42.75" customHeight="1">
      <c r="A8" s="18" t="s">
        <v>12</v>
      </c>
      <c r="B8" s="18" t="s">
        <v>88</v>
      </c>
      <c r="C8" s="18" t="s">
        <v>13</v>
      </c>
      <c r="D8" s="19">
        <v>5802224.42</v>
      </c>
      <c r="E8" s="18" t="s">
        <v>106</v>
      </c>
      <c r="F8" s="20"/>
    </row>
    <row r="9" spans="1:6" ht="51" customHeight="1">
      <c r="A9" s="12" t="s">
        <v>14</v>
      </c>
      <c r="B9" s="12" t="s">
        <v>89</v>
      </c>
      <c r="C9" s="12" t="s">
        <v>15</v>
      </c>
      <c r="D9" s="12">
        <v>9999495.41</v>
      </c>
      <c r="E9" s="12" t="s">
        <v>105</v>
      </c>
      <c r="F9" s="13">
        <v>8570395</v>
      </c>
    </row>
    <row r="10" spans="1:6" ht="45.75" customHeight="1">
      <c r="A10" s="21" t="s">
        <v>16</v>
      </c>
      <c r="B10" s="21" t="s">
        <v>17</v>
      </c>
      <c r="C10" s="21" t="s">
        <v>18</v>
      </c>
      <c r="D10" s="22">
        <v>4719379.93</v>
      </c>
      <c r="E10" s="21" t="s">
        <v>84</v>
      </c>
      <c r="F10" s="23"/>
    </row>
    <row r="11" spans="1:6" ht="56.25" customHeight="1">
      <c r="A11" s="24" t="s">
        <v>19</v>
      </c>
      <c r="B11" s="24" t="s">
        <v>20</v>
      </c>
      <c r="C11" s="24" t="s">
        <v>21</v>
      </c>
      <c r="D11" s="25">
        <v>3457846.16</v>
      </c>
      <c r="E11" s="24" t="s">
        <v>83</v>
      </c>
      <c r="F11" s="26"/>
    </row>
    <row r="12" spans="1:7" ht="60" customHeight="1">
      <c r="A12" s="12" t="s">
        <v>22</v>
      </c>
      <c r="B12" s="12" t="s">
        <v>23</v>
      </c>
      <c r="C12" s="12" t="s">
        <v>24</v>
      </c>
      <c r="D12" s="12">
        <v>8982689.88</v>
      </c>
      <c r="E12" s="12" t="s">
        <v>105</v>
      </c>
      <c r="F12" s="13">
        <v>8982689</v>
      </c>
      <c r="G12" s="2"/>
    </row>
    <row r="13" spans="1:6" ht="51.75" customHeight="1">
      <c r="A13" s="18" t="s">
        <v>25</v>
      </c>
      <c r="B13" s="18" t="s">
        <v>26</v>
      </c>
      <c r="C13" s="18" t="s">
        <v>27</v>
      </c>
      <c r="D13" s="19">
        <v>5595667.39</v>
      </c>
      <c r="E13" s="18" t="s">
        <v>106</v>
      </c>
      <c r="F13" s="20"/>
    </row>
    <row r="14" spans="1:6" ht="49.5" customHeight="1">
      <c r="A14" s="18" t="s">
        <v>28</v>
      </c>
      <c r="B14" s="18" t="s">
        <v>90</v>
      </c>
      <c r="C14" s="18" t="s">
        <v>29</v>
      </c>
      <c r="D14" s="19">
        <v>12561662.4</v>
      </c>
      <c r="E14" s="18" t="s">
        <v>106</v>
      </c>
      <c r="F14" s="20"/>
    </row>
    <row r="15" spans="1:6" ht="36" customHeight="1">
      <c r="A15" s="24" t="s">
        <v>30</v>
      </c>
      <c r="B15" s="24" t="s">
        <v>91</v>
      </c>
      <c r="C15" s="24" t="s">
        <v>31</v>
      </c>
      <c r="D15" s="25">
        <v>11000146</v>
      </c>
      <c r="E15" s="24" t="s">
        <v>83</v>
      </c>
      <c r="F15" s="26"/>
    </row>
    <row r="16" spans="1:6" ht="36.75" customHeight="1">
      <c r="A16" s="12" t="s">
        <v>32</v>
      </c>
      <c r="B16" s="12" t="s">
        <v>33</v>
      </c>
      <c r="C16" s="12" t="s">
        <v>34</v>
      </c>
      <c r="D16" s="13">
        <v>9988853.6</v>
      </c>
      <c r="E16" s="12" t="s">
        <v>105</v>
      </c>
      <c r="F16" s="13">
        <v>9127287</v>
      </c>
    </row>
    <row r="17" spans="1:6" ht="53.25" customHeight="1">
      <c r="A17" s="18" t="s">
        <v>35</v>
      </c>
      <c r="B17" s="18" t="s">
        <v>36</v>
      </c>
      <c r="C17" s="18" t="s">
        <v>37</v>
      </c>
      <c r="D17" s="19">
        <v>8287219.86</v>
      </c>
      <c r="E17" s="18" t="s">
        <v>106</v>
      </c>
      <c r="F17" s="20"/>
    </row>
    <row r="18" spans="1:6" ht="57.75" customHeight="1">
      <c r="A18" s="12" t="s">
        <v>38</v>
      </c>
      <c r="B18" s="12" t="s">
        <v>39</v>
      </c>
      <c r="C18" s="12" t="s">
        <v>40</v>
      </c>
      <c r="D18" s="13">
        <v>8067422.98</v>
      </c>
      <c r="E18" s="12" t="s">
        <v>105</v>
      </c>
      <c r="F18" s="13">
        <v>8067422</v>
      </c>
    </row>
    <row r="19" spans="1:6" ht="63" customHeight="1">
      <c r="A19" s="24" t="s">
        <v>41</v>
      </c>
      <c r="B19" s="24" t="s">
        <v>42</v>
      </c>
      <c r="C19" s="24" t="s">
        <v>43</v>
      </c>
      <c r="D19" s="25">
        <v>3067093.8</v>
      </c>
      <c r="E19" s="24" t="s">
        <v>83</v>
      </c>
      <c r="F19" s="26"/>
    </row>
    <row r="20" spans="1:6" ht="39.75" customHeight="1">
      <c r="A20" s="24" t="s">
        <v>44</v>
      </c>
      <c r="B20" s="24" t="s">
        <v>45</v>
      </c>
      <c r="C20" s="24" t="s">
        <v>46</v>
      </c>
      <c r="D20" s="25">
        <v>3501187.44</v>
      </c>
      <c r="E20" s="24" t="s">
        <v>83</v>
      </c>
      <c r="F20" s="26"/>
    </row>
    <row r="21" spans="1:6" ht="40.5" customHeight="1">
      <c r="A21" s="21" t="s">
        <v>47</v>
      </c>
      <c r="B21" s="21" t="s">
        <v>92</v>
      </c>
      <c r="C21" s="21" t="s">
        <v>48</v>
      </c>
      <c r="D21" s="22">
        <v>2193780</v>
      </c>
      <c r="E21" s="21" t="s">
        <v>84</v>
      </c>
      <c r="F21" s="23"/>
    </row>
    <row r="22" spans="1:6" ht="45" customHeight="1">
      <c r="A22" s="12" t="s">
        <v>49</v>
      </c>
      <c r="B22" s="12" t="s">
        <v>93</v>
      </c>
      <c r="C22" s="12" t="s">
        <v>50</v>
      </c>
      <c r="D22" s="13">
        <v>9331076.93</v>
      </c>
      <c r="E22" s="12" t="s">
        <v>105</v>
      </c>
      <c r="F22" s="13">
        <v>9285476</v>
      </c>
    </row>
    <row r="23" spans="1:6" ht="51.75" customHeight="1">
      <c r="A23" s="12" t="s">
        <v>51</v>
      </c>
      <c r="B23" s="12" t="s">
        <v>94</v>
      </c>
      <c r="C23" s="12" t="s">
        <v>52</v>
      </c>
      <c r="D23" s="13">
        <v>11959606.4</v>
      </c>
      <c r="E23" s="12" t="s">
        <v>105</v>
      </c>
      <c r="F23" s="13">
        <v>11959606</v>
      </c>
    </row>
    <row r="24" spans="1:6" ht="45.75" customHeight="1">
      <c r="A24" s="18" t="s">
        <v>53</v>
      </c>
      <c r="B24" s="18" t="s">
        <v>95</v>
      </c>
      <c r="C24" s="18" t="s">
        <v>54</v>
      </c>
      <c r="D24" s="19">
        <v>3945934.16</v>
      </c>
      <c r="E24" s="18" t="s">
        <v>106</v>
      </c>
      <c r="F24" s="20"/>
    </row>
    <row r="25" spans="1:6" ht="45.75" customHeight="1">
      <c r="A25" s="12" t="s">
        <v>55</v>
      </c>
      <c r="B25" s="12" t="s">
        <v>96</v>
      </c>
      <c r="C25" s="12" t="s">
        <v>56</v>
      </c>
      <c r="D25" s="13">
        <v>12129169.92</v>
      </c>
      <c r="E25" s="12" t="s">
        <v>105</v>
      </c>
      <c r="F25" s="13">
        <v>12129169</v>
      </c>
    </row>
    <row r="26" spans="1:6" ht="60" customHeight="1">
      <c r="A26" s="12" t="s">
        <v>57</v>
      </c>
      <c r="B26" s="12" t="s">
        <v>58</v>
      </c>
      <c r="C26" s="12" t="s">
        <v>59</v>
      </c>
      <c r="D26" s="13">
        <v>8999329.06</v>
      </c>
      <c r="E26" s="12" t="s">
        <v>105</v>
      </c>
      <c r="F26" s="13">
        <v>8849327</v>
      </c>
    </row>
    <row r="27" spans="1:6" ht="45.75" customHeight="1">
      <c r="A27" s="12" t="s">
        <v>60</v>
      </c>
      <c r="B27" s="12" t="s">
        <v>97</v>
      </c>
      <c r="C27" s="12" t="s">
        <v>61</v>
      </c>
      <c r="D27" s="13">
        <v>9994995.6</v>
      </c>
      <c r="E27" s="12" t="s">
        <v>105</v>
      </c>
      <c r="F27" s="13">
        <v>9994995</v>
      </c>
    </row>
    <row r="28" spans="1:6" ht="53.25" customHeight="1">
      <c r="A28" s="17" t="s">
        <v>62</v>
      </c>
      <c r="B28" s="17" t="s">
        <v>98</v>
      </c>
      <c r="C28" s="17" t="s">
        <v>63</v>
      </c>
      <c r="D28" s="13">
        <v>10861692</v>
      </c>
      <c r="E28" s="12" t="s">
        <v>105</v>
      </c>
      <c r="F28" s="13">
        <v>10861692</v>
      </c>
    </row>
    <row r="29" spans="1:6" ht="45.75" customHeight="1">
      <c r="A29" s="21" t="s">
        <v>64</v>
      </c>
      <c r="B29" s="21" t="s">
        <v>99</v>
      </c>
      <c r="C29" s="21" t="s">
        <v>65</v>
      </c>
      <c r="D29" s="22">
        <v>4387741.76</v>
      </c>
      <c r="E29" s="21" t="s">
        <v>84</v>
      </c>
      <c r="F29" s="23"/>
    </row>
    <row r="30" spans="1:6" ht="45.75" customHeight="1">
      <c r="A30" s="12" t="s">
        <v>66</v>
      </c>
      <c r="B30" s="12" t="s">
        <v>100</v>
      </c>
      <c r="C30" s="12" t="s">
        <v>67</v>
      </c>
      <c r="D30" s="13">
        <v>11910713.92</v>
      </c>
      <c r="E30" s="12" t="s">
        <v>105</v>
      </c>
      <c r="F30" s="13">
        <v>11910713</v>
      </c>
    </row>
    <row r="31" spans="1:6" ht="50.25" customHeight="1">
      <c r="A31" s="12" t="s">
        <v>68</v>
      </c>
      <c r="B31" s="12" t="s">
        <v>69</v>
      </c>
      <c r="C31" s="12" t="s">
        <v>70</v>
      </c>
      <c r="D31" s="13">
        <v>9934650.08</v>
      </c>
      <c r="E31" s="12" t="s">
        <v>105</v>
      </c>
      <c r="F31" s="13">
        <v>9934650</v>
      </c>
    </row>
    <row r="32" spans="1:6" ht="45.75" customHeight="1">
      <c r="A32" s="18" t="s">
        <v>71</v>
      </c>
      <c r="B32" s="18" t="s">
        <v>101</v>
      </c>
      <c r="C32" s="18" t="s">
        <v>72</v>
      </c>
      <c r="D32" s="19">
        <v>7767238.13</v>
      </c>
      <c r="E32" s="18" t="s">
        <v>106</v>
      </c>
      <c r="F32" s="20"/>
    </row>
    <row r="33" spans="1:6" ht="55.5" customHeight="1">
      <c r="A33" s="18" t="s">
        <v>73</v>
      </c>
      <c r="B33" s="18" t="s">
        <v>102</v>
      </c>
      <c r="C33" s="18" t="s">
        <v>74</v>
      </c>
      <c r="D33" s="19">
        <v>5808534.12</v>
      </c>
      <c r="E33" s="18" t="s">
        <v>103</v>
      </c>
      <c r="F33" s="20"/>
    </row>
    <row r="34" spans="1:6" ht="51" customHeight="1">
      <c r="A34" s="12" t="s">
        <v>75</v>
      </c>
      <c r="B34" s="12" t="s">
        <v>76</v>
      </c>
      <c r="C34" s="12" t="s">
        <v>77</v>
      </c>
      <c r="D34" s="13">
        <v>9180519.72</v>
      </c>
      <c r="E34" s="12" t="s">
        <v>105</v>
      </c>
      <c r="F34" s="13">
        <v>9180519</v>
      </c>
    </row>
    <row r="35" spans="1:6" ht="45.75" customHeight="1">
      <c r="A35" s="18" t="s">
        <v>78</v>
      </c>
      <c r="B35" s="18" t="s">
        <v>79</v>
      </c>
      <c r="C35" s="18" t="s">
        <v>80</v>
      </c>
      <c r="D35" s="19">
        <v>3633751</v>
      </c>
      <c r="E35" s="18" t="s">
        <v>106</v>
      </c>
      <c r="F35" s="20"/>
    </row>
    <row r="36" spans="1:6" ht="49.5" customHeight="1">
      <c r="A36" s="8"/>
      <c r="B36" s="8"/>
      <c r="C36" s="8"/>
      <c r="D36" s="14">
        <f>SUM(D4:D35)</f>
        <v>247685307.31999996</v>
      </c>
      <c r="E36" s="15"/>
      <c r="F36" s="14">
        <f>SUM(F4:F35)</f>
        <v>152189785</v>
      </c>
    </row>
    <row r="37" spans="1:5" ht="63" customHeight="1">
      <c r="A37" s="4"/>
      <c r="E37" s="16"/>
    </row>
    <row r="38" spans="1:5" ht="52.5" customHeight="1">
      <c r="A38" s="4"/>
      <c r="D38" s="6"/>
      <c r="E38" s="16"/>
    </row>
    <row r="39" spans="1:5" ht="81" customHeight="1">
      <c r="A39" s="4"/>
      <c r="D39" s="7"/>
      <c r="E39" s="16"/>
    </row>
    <row r="40" spans="1:5" ht="51.75" customHeight="1">
      <c r="A40" s="4"/>
      <c r="D40" s="7"/>
      <c r="E40" s="16"/>
    </row>
    <row r="41" spans="1:5" ht="62.25" customHeight="1">
      <c r="A41" s="4"/>
      <c r="D41" s="6"/>
      <c r="E41" s="16"/>
    </row>
    <row r="42" spans="1:4" ht="114.75" customHeight="1">
      <c r="A42" s="4"/>
      <c r="D42" s="6"/>
    </row>
    <row r="43" spans="1:4" ht="48.75" customHeight="1">
      <c r="A43" s="4"/>
      <c r="D43" s="6"/>
    </row>
    <row r="44" ht="38.25" customHeight="1">
      <c r="A44" s="4"/>
    </row>
    <row r="45" ht="39.75" customHeight="1">
      <c r="A45" s="4"/>
    </row>
    <row r="46" ht="54.75" customHeight="1">
      <c r="A46" s="4"/>
    </row>
    <row r="47" ht="59.25" customHeight="1">
      <c r="A47" s="4"/>
    </row>
    <row r="48" ht="54" customHeight="1">
      <c r="A48" s="4"/>
    </row>
    <row r="49" ht="65.25" customHeight="1">
      <c r="A49" s="4"/>
    </row>
    <row r="50" ht="30.75" customHeight="1">
      <c r="A50" s="4"/>
    </row>
    <row r="51" ht="24.75" customHeight="1">
      <c r="A51" s="4"/>
    </row>
    <row r="52" ht="48" customHeight="1">
      <c r="A52" s="4"/>
    </row>
    <row r="53" ht="54.75" customHeight="1">
      <c r="A53" s="4"/>
    </row>
    <row r="54" ht="52.5" customHeight="1">
      <c r="A54" s="4"/>
    </row>
    <row r="55" ht="80.25" customHeight="1">
      <c r="A55" s="4"/>
    </row>
    <row r="56" ht="51.75" customHeight="1">
      <c r="A56" s="4"/>
    </row>
    <row r="57" ht="28.5" customHeight="1">
      <c r="A57" s="4"/>
    </row>
    <row r="58" ht="54.75" customHeight="1">
      <c r="A58" s="4"/>
    </row>
    <row r="59" ht="36.75" customHeight="1">
      <c r="A59" s="4"/>
    </row>
    <row r="60" ht="38.25" customHeight="1">
      <c r="A60" s="4"/>
    </row>
    <row r="61" ht="24.75" customHeight="1">
      <c r="A61" s="4"/>
    </row>
    <row r="62" ht="75" customHeight="1">
      <c r="A62" s="4"/>
    </row>
    <row r="63" ht="58.5" customHeight="1">
      <c r="A63" s="4"/>
    </row>
    <row r="64" ht="83.25" customHeight="1">
      <c r="A64" s="4"/>
    </row>
    <row r="65" ht="38.25" customHeight="1">
      <c r="A65" s="4"/>
    </row>
    <row r="66" ht="98.25" customHeight="1">
      <c r="A66" s="4"/>
    </row>
    <row r="67" ht="42" customHeight="1">
      <c r="A67" s="4"/>
    </row>
    <row r="68" ht="24.75" customHeight="1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</sheetData>
  <sheetProtection/>
  <mergeCells count="2">
    <mergeCell ref="A1:F1"/>
    <mergeCell ref="A2:F2"/>
  </mergeCells>
  <printOptions gridLines="1"/>
  <pageMargins left="0.36" right="0.15748031496062992" top="0.21" bottom="0.5118110236220472" header="0.5118110236220472" footer="0.5118110236220472"/>
  <pageSetup horizontalDpi="600" verticalDpi="600" orientation="portrait" paperSize="9" scale="45" r:id="rId2"/>
  <headerFooter alignWithMargins="0">
    <oddHeader>&amp;RPříloha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cerna.martina</dc:creator>
  <cp:keywords/>
  <dc:description/>
  <cp:lastModifiedBy>soukupova.e</cp:lastModifiedBy>
  <cp:lastPrinted>2010-01-12T07:26:03Z</cp:lastPrinted>
  <dcterms:created xsi:type="dcterms:W3CDTF">2009-11-23T06:46:24Z</dcterms:created>
  <dcterms:modified xsi:type="dcterms:W3CDTF">2010-02-11T11:38:27Z</dcterms:modified>
  <cp:category/>
  <cp:version/>
  <cp:contentType/>
  <cp:contentStatus/>
</cp:coreProperties>
</file>