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8770" windowHeight="12195" activeTab="0"/>
  </bookViews>
  <sheets>
    <sheet name="Položkový rozpočet" sheetId="9" r:id="rId1"/>
    <sheet name="Souhrnný rozpočet (nevyplňovat)" sheetId="10" r:id="rId2"/>
    <sheet name="Přehled o úhradách" sheetId="7" r:id="rId3"/>
  </sheets>
  <definedNames>
    <definedName name="_xlnm.Print_Area" localSheetId="1">'Souhrnný rozpočet (nevyplňovat)'!$A$1:$E$46</definedName>
    <definedName name="_xlnm.Print_Titles" localSheetId="0">'Položkový rozpočet'!$6:$7</definedName>
    <definedName name="_xlnm.Print_Titles" localSheetId="1">'Souhrnný rozpočet (nevyplňovat)'!$6:$7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<sst xmlns="http://schemas.openxmlformats.org/spreadsheetml/2006/main" count="1133" uniqueCount="653">
  <si>
    <t xml:space="preserve"> (v Kč)</t>
  </si>
  <si>
    <t>Druh</t>
  </si>
  <si>
    <t>Položka</t>
  </si>
  <si>
    <t>1.1</t>
  </si>
  <si>
    <t xml:space="preserve">1.2 </t>
  </si>
  <si>
    <t>1.5</t>
  </si>
  <si>
    <t>2.1</t>
  </si>
  <si>
    <t>2.2</t>
  </si>
  <si>
    <t>2.3</t>
  </si>
  <si>
    <t>5.1</t>
  </si>
  <si>
    <t>5.2</t>
  </si>
  <si>
    <t>5.3</t>
  </si>
  <si>
    <t>6.1</t>
  </si>
  <si>
    <t>6.2</t>
  </si>
  <si>
    <t>1.4</t>
  </si>
  <si>
    <t>1.6</t>
  </si>
  <si>
    <t>1.7</t>
  </si>
  <si>
    <t>1.3</t>
  </si>
  <si>
    <t>2.5</t>
  </si>
  <si>
    <t>2.6</t>
  </si>
  <si>
    <t>7.1</t>
  </si>
  <si>
    <t>7.2</t>
  </si>
  <si>
    <t>8.1</t>
  </si>
  <si>
    <t>8.2</t>
  </si>
  <si>
    <t>8.3</t>
  </si>
  <si>
    <t>8.4</t>
  </si>
  <si>
    <t>/*doplní žadatel*/</t>
  </si>
  <si>
    <t xml:space="preserve">4.1 </t>
  </si>
  <si>
    <t xml:space="preserve">4.2 </t>
  </si>
  <si>
    <t xml:space="preserve">Doprava </t>
  </si>
  <si>
    <t>3. Producenti</t>
  </si>
  <si>
    <t xml:space="preserve">4. Režie </t>
  </si>
  <si>
    <t xml:space="preserve">5. Herecké obsazení </t>
  </si>
  <si>
    <t>6. Epizody, kompars</t>
  </si>
  <si>
    <t>7. Zvláštní výkony - kaskadéři, bodyguardi</t>
  </si>
  <si>
    <t>8. Režijní štáb</t>
  </si>
  <si>
    <t>9. Produkce - vedoucí produkce, asistenti, telefony, IT služby, vysílačky atp.</t>
  </si>
  <si>
    <t>10. Kamera</t>
  </si>
  <si>
    <t>11. Osvětlovací technika</t>
  </si>
  <si>
    <t xml:space="preserve">12. Grip </t>
  </si>
  <si>
    <t xml:space="preserve">13. Materiál / zpracování dat během natáčení / laboratoře </t>
  </si>
  <si>
    <t>14. Zvuk</t>
  </si>
  <si>
    <t>15. Výprava - výtvarník, architekt, asistenti</t>
  </si>
  <si>
    <t>16. Stavba dekorací - mistr stavby, dělníci, materiál</t>
  </si>
  <si>
    <t>17. Rekvizity, set dressing, zvířata, hrací dopr. prostředky</t>
  </si>
  <si>
    <t>18. Speciální efekty - SFX technici, pyrotechnici</t>
  </si>
  <si>
    <t>19. Kostýmy - kostyméři, výroba, půjčovné</t>
  </si>
  <si>
    <t>20. Masky - maskéři, materiál, půjčovné vlásenek atp.</t>
  </si>
  <si>
    <t>21. Lokace, ateliéry, kanceláře - pronájmy, úklid, bezpečnostní služba</t>
  </si>
  <si>
    <t xml:space="preserve">22. Doprava </t>
  </si>
  <si>
    <t>23. Ubytování, diety, cestovné, catering</t>
  </si>
  <si>
    <t>24. Postprodukce - střih</t>
  </si>
  <si>
    <t>25. Postprodukce - obrazová včetně VFX a animací</t>
  </si>
  <si>
    <t>26. Postprodukce - zvuk</t>
  </si>
  <si>
    <t>27. Postprodukce- hudba</t>
  </si>
  <si>
    <t>28. Postprodukce - produkční náklady</t>
  </si>
  <si>
    <t>29. Delivery materiály - výroba teaseru, traileru, cizojazyčných titulků ad.</t>
  </si>
  <si>
    <t>30. Ostatní (pojištění, finanční, právní služby, poplatky ad.)</t>
  </si>
  <si>
    <t>31. Osobní náklady</t>
  </si>
  <si>
    <t>32. Rezerva</t>
  </si>
  <si>
    <t xml:space="preserve">34. Production fee 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</si>
  <si>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</si>
  <si>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</si>
  <si>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</si>
  <si>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</si>
  <si>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</si>
  <si>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</si>
  <si>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</si>
  <si>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</si>
  <si>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</si>
  <si>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</si>
  <si>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</si>
  <si>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</si>
  <si>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</si>
  <si>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</si>
  <si>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</si>
  <si>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</si>
  <si>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</si>
  <si>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</si>
  <si>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</si>
  <si>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</si>
  <si>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</si>
  <si>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</si>
  <si>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</si>
  <si>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</si>
  <si>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</si>
  <si>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</si>
  <si>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</si>
  <si>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</si>
  <si>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</si>
  <si>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</si>
  <si>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Asistent režie (development)</t>
  </si>
  <si>
    <t>Asistent produkce (development)</t>
  </si>
  <si>
    <t>Storyboard, grafické návrhy</t>
  </si>
  <si>
    <t>Výroba pilotu/ukázky/technologického testu - štáb</t>
  </si>
  <si>
    <t>Výroba pilotu/ukázky/ technologického testu - výroba</t>
  </si>
  <si>
    <t>Výroba pilotu/ukázky/ technologického 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</si>
  <si>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</si>
  <si>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</si>
  <si>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</si>
  <si>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</si>
  <si>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</si>
  <si>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</si>
  <si>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</si>
  <si>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</si>
  <si>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</si>
  <si>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</si>
  <si>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</si>
  <si>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</si>
  <si>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</si>
  <si>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</si>
  <si>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</si>
  <si>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</si>
  <si>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</si>
  <si>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Ostatní</t>
  </si>
  <si>
    <t>2.4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</si>
  <si>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</si>
  <si>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</si>
  <si>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</si>
  <si>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</si>
  <si>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</si>
  <si>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</si>
  <si>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</si>
  <si>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</si>
  <si>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5.4</t>
  </si>
  <si>
    <t xml:space="preserve">Hlavní role </t>
  </si>
  <si>
    <t xml:space="preserve">Vedlejší role </t>
  </si>
  <si>
    <t>Epizodní role</t>
  </si>
  <si>
    <t>Castingové služby</t>
  </si>
  <si>
    <t>6.3</t>
  </si>
  <si>
    <t>6.4</t>
  </si>
  <si>
    <t>6.5</t>
  </si>
  <si>
    <t>6.6</t>
  </si>
  <si>
    <t>6.7</t>
  </si>
  <si>
    <t>6.8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</si>
  <si>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</si>
  <si>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</si>
  <si>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</si>
  <si>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</si>
  <si>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</si>
  <si>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</si>
  <si>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</si>
  <si>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</si>
  <si>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7.3</t>
  </si>
  <si>
    <t>7.4</t>
  </si>
  <si>
    <t>7.5</t>
  </si>
  <si>
    <t>7.6</t>
  </si>
  <si>
    <t>7.7</t>
  </si>
  <si>
    <t>7.8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</si>
  <si>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</si>
  <si>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</si>
  <si>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</si>
  <si>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</si>
  <si>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</si>
  <si>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</si>
  <si>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</si>
  <si>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</si>
  <si>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</si>
  <si>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</si>
  <si>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</si>
  <si>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</si>
  <si>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</si>
  <si>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</si>
  <si>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</si>
  <si>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</si>
  <si>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</si>
  <si>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</si>
  <si>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</si>
  <si>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</si>
  <si>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</si>
  <si>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</si>
  <si>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</si>
  <si>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</si>
  <si>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</si>
  <si>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</si>
  <si>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</si>
  <si>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</si>
  <si>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</si>
  <si>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>Kurýrní a spediční služby, poštovné ad.</t>
  </si>
  <si>
    <t>Vybavení produkce, vysílačky, kopírovací služby ad.</t>
  </si>
  <si>
    <t>Spotřební materiál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</si>
  <si>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</si>
  <si>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</si>
  <si>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</si>
  <si>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</si>
  <si>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</si>
  <si>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</si>
  <si>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</si>
  <si>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</si>
  <si>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</si>
  <si>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</si>
  <si>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</si>
  <si>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</si>
  <si>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</si>
  <si>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</si>
  <si>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</si>
  <si>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</si>
  <si>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</si>
  <si>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</si>
  <si>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10.2</t>
  </si>
  <si>
    <t>10.1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</si>
  <si>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</si>
  <si>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</si>
  <si>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</si>
  <si>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</si>
  <si>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</si>
  <si>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</si>
  <si>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</si>
  <si>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</si>
  <si>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</si>
  <si>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</si>
  <si>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</si>
  <si>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</si>
  <si>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</si>
  <si>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</si>
  <si>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</si>
  <si>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</si>
  <si>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</si>
  <si>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</si>
  <si>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</si>
  <si>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</si>
  <si>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</si>
  <si>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</si>
  <si>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</si>
  <si>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</si>
  <si>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</si>
  <si>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</si>
  <si>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</si>
  <si>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</si>
  <si>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</si>
  <si>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</si>
  <si>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</si>
  <si>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</si>
  <si>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</si>
  <si>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</si>
  <si>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</si>
  <si>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</si>
  <si>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</si>
  <si>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</si>
  <si>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</si>
  <si>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</si>
  <si>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</si>
  <si>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</si>
  <si>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</si>
  <si>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</si>
  <si>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</si>
  <si>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</si>
  <si>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</si>
  <si>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12.1</t>
  </si>
  <si>
    <t>12.2</t>
  </si>
  <si>
    <t>12.3</t>
  </si>
  <si>
    <t>12.4</t>
  </si>
  <si>
    <t>12.5</t>
  </si>
  <si>
    <t>12.6</t>
  </si>
  <si>
    <t>12.7</t>
  </si>
  <si>
    <t>12.8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</si>
  <si>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</si>
  <si>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</si>
  <si>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</si>
  <si>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</si>
  <si>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</si>
  <si>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</si>
  <si>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</si>
  <si>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13.1</t>
  </si>
  <si>
    <t>13.2</t>
  </si>
  <si>
    <t>13.3</t>
  </si>
  <si>
    <t>13.4</t>
  </si>
  <si>
    <t>13.5</t>
  </si>
  <si>
    <t>Záznamová média a disky</t>
  </si>
  <si>
    <t>Zpracování a archivace dat (datamanagment)</t>
  </si>
  <si>
    <t>Filmová surovina</t>
  </si>
  <si>
    <t>Služby filmových laboratoří</t>
  </si>
  <si>
    <t>14.1</t>
  </si>
  <si>
    <t>14.2</t>
  </si>
  <si>
    <t>14.3</t>
  </si>
  <si>
    <t>14.4</t>
  </si>
  <si>
    <t>14.5</t>
  </si>
  <si>
    <t>14.6</t>
  </si>
  <si>
    <t>14.7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</si>
  <si>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</si>
  <si>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</si>
  <si>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</si>
  <si>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</si>
  <si>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</si>
  <si>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</si>
  <si>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15.1</t>
  </si>
  <si>
    <t>15.2</t>
  </si>
  <si>
    <t>15.3</t>
  </si>
  <si>
    <t>15.4</t>
  </si>
  <si>
    <t>15.5</t>
  </si>
  <si>
    <t>15.6</t>
  </si>
  <si>
    <t>15.7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</si>
  <si>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</si>
  <si>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</si>
  <si>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</si>
  <si>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</si>
  <si>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</si>
  <si>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</si>
  <si>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16.2</t>
  </si>
  <si>
    <t>16.1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</si>
  <si>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</si>
  <si>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</si>
  <si>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</si>
  <si>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</si>
  <si>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</si>
  <si>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</si>
  <si>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</si>
  <si>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</si>
  <si>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</si>
  <si>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</si>
  <si>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</si>
  <si>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</si>
  <si>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</si>
  <si>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</si>
  <si>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</si>
  <si>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</si>
  <si>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</si>
  <si>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</si>
  <si>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</si>
  <si>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</si>
  <si>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</si>
  <si>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</si>
  <si>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</si>
  <si>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</si>
  <si>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</si>
  <si>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</si>
  <si>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</si>
  <si>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</si>
  <si>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</si>
  <si>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</si>
  <si>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</si>
  <si>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</si>
  <si>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</si>
  <si>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</si>
  <si>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</si>
  <si>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</si>
  <si>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</si>
  <si>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</si>
  <si>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</si>
  <si>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</si>
  <si>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</si>
  <si>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</si>
  <si>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</si>
  <si>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</si>
  <si>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</si>
  <si>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</si>
  <si>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</si>
  <si>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</si>
  <si>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</si>
  <si>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</si>
  <si>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</si>
  <si>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</si>
  <si>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</si>
  <si>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</si>
  <si>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</si>
  <si>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</si>
  <si>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</si>
  <si>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</si>
  <si>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</si>
  <si>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</si>
  <si>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</si>
  <si>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</si>
  <si>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</si>
  <si>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</si>
  <si>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</si>
  <si>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</si>
  <si>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</si>
  <si>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</si>
  <si>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</si>
  <si>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</si>
  <si>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</si>
  <si>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</si>
  <si>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</si>
  <si>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</si>
  <si>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</si>
  <si>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</si>
  <si>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</si>
  <si>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</si>
  <si>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</si>
  <si>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</si>
  <si>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</si>
  <si>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</si>
  <si>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</si>
  <si>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</si>
  <si>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</si>
  <si>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</si>
  <si>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</si>
  <si>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</si>
  <si>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20.2</t>
  </si>
  <si>
    <t>20.1</t>
  </si>
  <si>
    <t>20.3</t>
  </si>
  <si>
    <t>20.4</t>
  </si>
  <si>
    <t>20.5</t>
  </si>
  <si>
    <t>20.6</t>
  </si>
  <si>
    <t>20.7</t>
  </si>
  <si>
    <t>20.8</t>
  </si>
  <si>
    <t>20.9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</si>
  <si>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</si>
  <si>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</si>
  <si>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</si>
  <si>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</si>
  <si>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</si>
  <si>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21.1</t>
  </si>
  <si>
    <t>22.2</t>
  </si>
  <si>
    <t>21.2</t>
  </si>
  <si>
    <t>22.3</t>
  </si>
  <si>
    <t>21.3</t>
  </si>
  <si>
    <t>22.4</t>
  </si>
  <si>
    <t>21.4</t>
  </si>
  <si>
    <t>22.5</t>
  </si>
  <si>
    <t>21.5</t>
  </si>
  <si>
    <t>22.6</t>
  </si>
  <si>
    <t>21.6</t>
  </si>
  <si>
    <t>22.7</t>
  </si>
  <si>
    <t>21.7</t>
  </si>
  <si>
    <t>22.8</t>
  </si>
  <si>
    <t>21.8</t>
  </si>
  <si>
    <t>22.9</t>
  </si>
  <si>
    <t>21.9</t>
  </si>
  <si>
    <t>22.10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</si>
  <si>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</si>
  <si>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</si>
  <si>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</si>
  <si>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</si>
  <si>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</si>
  <si>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</si>
  <si>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</si>
  <si>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</si>
  <si>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</si>
  <si>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</si>
  <si>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</si>
  <si>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</si>
  <si>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</si>
  <si>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</si>
  <si>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</si>
  <si>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</si>
  <si>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</si>
  <si>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</si>
  <si>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</si>
  <si>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</si>
  <si>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</si>
  <si>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</si>
  <si>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</si>
  <si>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</si>
  <si>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</si>
  <si>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</si>
  <si>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</si>
  <si>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</si>
  <si>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</si>
  <si>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22.1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</si>
  <si>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</si>
  <si>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</si>
  <si>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</si>
  <si>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</si>
  <si>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</si>
  <si>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</si>
  <si>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</si>
  <si>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</si>
  <si>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</si>
  <si>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</si>
  <si>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</si>
  <si>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</si>
  <si>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</si>
  <si>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</si>
  <si>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</si>
  <si>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</si>
  <si>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</si>
  <si>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</si>
  <si>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</si>
  <si>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</si>
  <si>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</si>
  <si>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</si>
  <si>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</si>
  <si>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</si>
  <si>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</si>
  <si>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</si>
  <si>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</si>
  <si>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</si>
  <si>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</si>
  <si>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</si>
  <si>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</si>
  <si>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</si>
  <si>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</si>
  <si>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</si>
  <si>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</si>
  <si>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</si>
  <si>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</si>
  <si>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</si>
  <si>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</si>
  <si>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</si>
  <si>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</si>
  <si>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</si>
  <si>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</si>
  <si>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</si>
  <si>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</si>
  <si>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</si>
  <si>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</si>
  <si>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</si>
  <si>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</si>
  <si>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</si>
  <si>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</si>
  <si>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</si>
  <si>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</si>
  <si>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</si>
  <si>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</si>
  <si>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</si>
  <si>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</si>
  <si>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</si>
  <si>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</si>
  <si>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</si>
  <si>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</si>
  <si>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</si>
  <si>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</si>
  <si>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</si>
  <si>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</si>
  <si>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</si>
  <si>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</si>
  <si>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</si>
  <si>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</si>
  <si>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</si>
  <si>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</si>
  <si>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</si>
  <si>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</si>
  <si>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</si>
  <si>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</si>
  <si>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</si>
  <si>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</si>
  <si>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</si>
  <si>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</si>
  <si>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</si>
  <si>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</si>
  <si>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</si>
  <si>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28.4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</si>
  <si>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</si>
  <si>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</si>
  <si>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</si>
  <si>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</si>
  <si>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</si>
  <si>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</si>
  <si>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</si>
  <si>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</si>
  <si>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</si>
  <si>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</si>
  <si>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</si>
  <si>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</si>
  <si>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</si>
  <si>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</si>
  <si>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</si>
  <si>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</si>
  <si>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</si>
  <si>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</si>
  <si>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</si>
  <si>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29.1</t>
  </si>
  <si>
    <t>29.2</t>
  </si>
  <si>
    <t>29.3</t>
  </si>
  <si>
    <t>29.4</t>
  </si>
  <si>
    <t>29.5</t>
  </si>
  <si>
    <t>29.6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</si>
  <si>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</si>
  <si>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</si>
  <si>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</si>
  <si>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</si>
  <si>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</si>
  <si>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</si>
  <si>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</si>
  <si>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</si>
  <si>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</si>
  <si>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</si>
  <si>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</si>
  <si>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</si>
  <si>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</si>
  <si>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</si>
  <si>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</si>
  <si>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</si>
  <si>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</si>
  <si>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</si>
  <si>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</si>
  <si>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</si>
  <si>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</si>
  <si>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</si>
  <si>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</si>
  <si>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</si>
  <si>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</si>
  <si>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</si>
  <si>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</si>
  <si>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 xml:space="preserve">Náklady na publicitu projektu během výroby </t>
  </si>
  <si>
    <t>Dohody podle zákoníku práce</t>
  </si>
  <si>
    <t>Dohody podle jiných právních předpisů</t>
  </si>
  <si>
    <t>Pojistné zdravotního a sociálního pojištění</t>
  </si>
  <si>
    <t>32.1</t>
  </si>
  <si>
    <t>33.1</t>
  </si>
  <si>
    <t>34.1</t>
  </si>
  <si>
    <t>8.5</t>
  </si>
  <si>
    <t>8.6</t>
  </si>
  <si>
    <t>8.7</t>
  </si>
  <si>
    <t>8.8</t>
  </si>
  <si>
    <t xml:space="preserve">Název projektu: </t>
  </si>
  <si>
    <t>Uznatelné náklady hrazené z dotace</t>
  </si>
  <si>
    <t>Příjemce dotace:</t>
  </si>
  <si>
    <t>Datum:</t>
  </si>
  <si>
    <t>Podpis:</t>
  </si>
  <si>
    <t>Jméno, telefon a e-mail pracovníka, který zpracoval vyúčtování:</t>
  </si>
  <si>
    <t>Výše:</t>
  </si>
  <si>
    <t>CELKEM</t>
  </si>
  <si>
    <t>datum úhrady</t>
  </si>
  <si>
    <t>účel platby - vydáno za …</t>
  </si>
  <si>
    <t>celková částka za doklad</t>
  </si>
  <si>
    <t>č. účetního dokladu</t>
  </si>
  <si>
    <t>částka hrazená z dotace</t>
  </si>
  <si>
    <t>Unzatelné náklady hrazené z dotace</t>
  </si>
  <si>
    <t>Vyúčtování projektu</t>
  </si>
  <si>
    <t>Druh nákladu</t>
  </si>
  <si>
    <t>NÁKLADY CELKEM:</t>
  </si>
  <si>
    <t>Skutečný podíl dotace na uznatelných nákladech projektu na území ÚK</t>
  </si>
  <si>
    <t xml:space="preserve">  Uznatelné náklady na území ÚK</t>
  </si>
  <si>
    <t xml:space="preserve"> Uznatelné náklady na území ÚK</t>
  </si>
  <si>
    <t>Příloha závěrečné zprávy č. 1, list 2 SOUHRNNÝ ROZPOČET</t>
  </si>
  <si>
    <t>Příloha závěrečné zprávy č. 1, list 3 - PŘEHLED O ÚHRADÁCH HRAZENÝCH Z ROZPOČTU PROJEKTU</t>
  </si>
  <si>
    <t>Vývoj nepatří mezi uznatelné náklady</t>
  </si>
  <si>
    <r>
      <t xml:space="preserve">1. Vývoj - kompletní vývoj projektu </t>
    </r>
    <r>
      <rPr>
        <b/>
        <sz val="10"/>
        <color rgb="FFFF0000"/>
        <rFont val="Tahoma"/>
        <family val="2"/>
      </rPr>
      <t>NEUZNATELNÝ NÁKLAD</t>
    </r>
  </si>
  <si>
    <t>Loační (development)</t>
  </si>
  <si>
    <r>
      <t>Příloha závěrečné zprávy č. 1, list 1 -POLOŽKOVÝ ROZPOČET</t>
    </r>
    <r>
      <rPr>
        <b/>
        <sz val="10"/>
        <color rgb="FFFF0000"/>
        <rFont val="Tahoma"/>
        <family val="2"/>
      </rPr>
      <t xml:space="preserve"> POMOCNÁ PŘÍLOHA !!!  K závěrečnému vyúčtování nepřikládat</t>
    </r>
  </si>
  <si>
    <t>**Vývoj nepatří mezi uznatelné náklady</t>
  </si>
  <si>
    <t>1.** Vývoj - kompletní vývoj projektu (bez scénáře)</t>
  </si>
  <si>
    <t>č. položky uvedené v Listu 2 Souhrnný rozpočet</t>
  </si>
  <si>
    <t>Přehled o úhradách hrazených z rozpočtu projektu (100 % uznatelných nákladů)</t>
  </si>
  <si>
    <t xml:space="preserve"> Rozpočet projektu_uznatelné náklady</t>
  </si>
  <si>
    <t>Souhrnný rozpočet projektu</t>
  </si>
  <si>
    <t>2.7</t>
  </si>
  <si>
    <t>2.8</t>
  </si>
  <si>
    <t>2.9</t>
  </si>
  <si>
    <t>2.10</t>
  </si>
  <si>
    <t>2.11</t>
  </si>
  <si>
    <t>2.12</t>
  </si>
  <si>
    <t>2.13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</si>
  <si>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</si>
  <si>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</si>
  <si>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</si>
  <si>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</si>
  <si>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</si>
  <si>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</si>
  <si>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</si>
  <si>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</si>
  <si>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</si>
  <si>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</si>
  <si>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</si>
  <si>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</si>
  <si>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r>
      <t xml:space="preserve">2. Vývoj - scénář (literární příprava) </t>
    </r>
    <r>
      <rPr>
        <b/>
        <sz val="10"/>
        <color rgb="FFFF0000"/>
        <rFont val="Tahoma"/>
        <family val="2"/>
      </rPr>
      <t>NEUZNATELNÝ NÁKLAD</t>
    </r>
  </si>
  <si>
    <t>2.** Vývoj - scénář (literární příprava)</t>
  </si>
  <si>
    <t>33. Režijní náklady (maximálně 7% z celkového rozpočtu projektu a bez odměny producenta)</t>
  </si>
  <si>
    <t>datum vystavení</t>
  </si>
  <si>
    <r>
      <t xml:space="preserve">Čerpané finanční prostředky vráceny poskytovateli: </t>
    </r>
    <r>
      <rPr>
        <sz val="10"/>
        <rFont val="Tahoma"/>
        <family val="2"/>
      </rPr>
      <t>(pouze v případě, že dotace nebyl čerpána v plné výši)</t>
    </r>
  </si>
  <si>
    <t>Skutečný podíl dotace na celkových nákladech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</si>
</sst>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  <numFmt numFmtId="166" formatCode="dd/mm/yy;@"/>
  </numFmts>
  <fonts count="18">
    <font>
      <sz val="10"/>
      <name val="Arial CE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10"/>
      <color rgb="FFFF0000"/>
      <name val="Arial CE"/>
      <family val="2"/>
    </font>
    <font>
      <sz val="11"/>
      <color rgb="FFFF0000"/>
      <name val="Tahoma"/>
      <family val="2"/>
    </font>
    <font>
      <b/>
      <sz val="10"/>
      <color rgb="FFFF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 applyProtection="1">
      <alignment horizontal="right" vertical="center" shrinkToFit="1"/>
      <protection/>
    </xf>
    <xf numFmtId="3" fontId="2" fillId="2" borderId="1" xfId="0" applyNumberFormat="1" applyFont="1" applyFill="1" applyBorder="1" applyAlignment="1" applyProtection="1">
      <alignment horizontal="right" vertical="center" shrinkToFit="1"/>
      <protection/>
    </xf>
    <xf numFmtId="3" fontId="4" fillId="2" borderId="1" xfId="0" applyNumberFormat="1" applyFont="1" applyFill="1" applyBorder="1" applyAlignment="1" applyProtection="1">
      <alignment horizontal="right" vertical="center" shrinkToFit="1"/>
      <protection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20" applyFont="1" applyAlignment="1">
      <alignment vertical="center"/>
      <protection/>
    </xf>
    <xf numFmtId="3" fontId="7" fillId="4" borderId="1" xfId="0" applyNumberFormat="1" applyFont="1" applyFill="1" applyBorder="1" applyAlignment="1" applyProtection="1">
      <alignment horizontal="right" vertical="center" shrinkToFit="1"/>
      <protection/>
    </xf>
    <xf numFmtId="3" fontId="2" fillId="5" borderId="1" xfId="0" applyNumberFormat="1" applyFont="1" applyFill="1" applyBorder="1" applyAlignment="1" applyProtection="1">
      <alignment horizontal="right" vertical="center" shrinkToFit="1"/>
      <protection/>
    </xf>
    <xf numFmtId="3" fontId="7" fillId="0" borderId="1" xfId="0" applyNumberFormat="1" applyFont="1" applyFill="1" applyBorder="1" applyAlignment="1" applyProtection="1">
      <alignment horizontal="right" vertical="center" shrinkToFit="1"/>
      <protection/>
    </xf>
    <xf numFmtId="9" fontId="2" fillId="5" borderId="1" xfId="22" applyFont="1" applyFill="1" applyBorder="1" applyAlignment="1" applyProtection="1">
      <alignment horizontal="right" vertical="center" shrinkToFit="1"/>
      <protection/>
    </xf>
    <xf numFmtId="0" fontId="15" fillId="0" borderId="0" xfId="0" applyFont="1"/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7" fillId="7" borderId="0" xfId="20" applyFont="1" applyFill="1">
      <alignment/>
      <protection/>
    </xf>
    <xf numFmtId="0" fontId="7" fillId="7" borderId="0" xfId="0" applyFont="1" applyFill="1" applyAlignment="1">
      <alignment vertical="center"/>
    </xf>
    <xf numFmtId="0" fontId="4" fillId="7" borderId="0" xfId="20" applyFont="1" applyFill="1" applyAlignment="1">
      <alignment vertical="center"/>
      <protection/>
    </xf>
    <xf numFmtId="0" fontId="2" fillId="7" borderId="0" xfId="20" applyFont="1" applyFill="1">
      <alignment/>
      <protection/>
    </xf>
    <xf numFmtId="164" fontId="2" fillId="7" borderId="0" xfId="20" applyNumberFormat="1" applyFont="1" applyFill="1">
      <alignment/>
      <protection/>
    </xf>
    <xf numFmtId="0" fontId="12" fillId="7" borderId="0" xfId="20" applyFont="1" applyFill="1" applyBorder="1" applyAlignment="1">
      <alignment horizontal="right" vertical="center"/>
      <protection/>
    </xf>
    <xf numFmtId="0" fontId="3" fillId="7" borderId="0" xfId="20" applyFont="1" applyFill="1">
      <alignment/>
      <protection/>
    </xf>
    <xf numFmtId="164" fontId="3" fillId="7" borderId="0" xfId="20" applyNumberFormat="1" applyFont="1" applyFill="1">
      <alignment/>
      <protection/>
    </xf>
    <xf numFmtId="0" fontId="4" fillId="7" borderId="0" xfId="20" applyFont="1" applyFill="1">
      <alignment/>
      <protection/>
    </xf>
    <xf numFmtId="0" fontId="7" fillId="7" borderId="5" xfId="20" applyFont="1" applyFill="1" applyBorder="1" applyAlignment="1">
      <alignment horizontal="center" vertical="center" wrapText="1"/>
      <protection/>
    </xf>
    <xf numFmtId="164" fontId="7" fillId="7" borderId="6" xfId="20" applyNumberFormat="1" applyFont="1" applyFill="1" applyBorder="1" applyAlignment="1">
      <alignment horizontal="center" vertical="center" wrapText="1"/>
      <protection/>
    </xf>
    <xf numFmtId="166" fontId="14" fillId="7" borderId="7" xfId="20" applyNumberFormat="1" applyFont="1" applyFill="1" applyBorder="1" applyAlignment="1">
      <alignment horizontal="center" vertical="center" wrapText="1"/>
      <protection/>
    </xf>
    <xf numFmtId="0" fontId="7" fillId="7" borderId="8" xfId="20" applyFont="1" applyFill="1" applyBorder="1" applyAlignment="1">
      <alignment horizontal="center" wrapText="1"/>
      <protection/>
    </xf>
    <xf numFmtId="0" fontId="4" fillId="7" borderId="9" xfId="20" applyFont="1" applyFill="1" applyBorder="1">
      <alignment/>
      <protection/>
    </xf>
    <xf numFmtId="164" fontId="4" fillId="7" borderId="10" xfId="20" applyNumberFormat="1" applyFont="1" applyFill="1" applyBorder="1">
      <alignment/>
      <protection/>
    </xf>
    <xf numFmtId="0" fontId="4" fillId="7" borderId="10" xfId="20" applyFont="1" applyFill="1" applyBorder="1">
      <alignment/>
      <protection/>
    </xf>
    <xf numFmtId="164" fontId="4" fillId="7" borderId="11" xfId="20" applyNumberFormat="1" applyFont="1" applyFill="1" applyBorder="1">
      <alignment/>
      <protection/>
    </xf>
    <xf numFmtId="0" fontId="3" fillId="7" borderId="12" xfId="20" applyFont="1" applyFill="1" applyBorder="1">
      <alignment/>
      <protection/>
    </xf>
    <xf numFmtId="0" fontId="4" fillId="7" borderId="13" xfId="20" applyFont="1" applyFill="1" applyBorder="1">
      <alignment/>
      <protection/>
    </xf>
    <xf numFmtId="164" fontId="4" fillId="7" borderId="1" xfId="20" applyNumberFormat="1" applyFont="1" applyFill="1" applyBorder="1">
      <alignment/>
      <protection/>
    </xf>
    <xf numFmtId="0" fontId="4" fillId="7" borderId="1" xfId="20" applyFont="1" applyFill="1" applyBorder="1">
      <alignment/>
      <protection/>
    </xf>
    <xf numFmtId="164" fontId="4" fillId="7" borderId="2" xfId="20" applyNumberFormat="1" applyFont="1" applyFill="1" applyBorder="1">
      <alignment/>
      <protection/>
    </xf>
    <xf numFmtId="0" fontId="3" fillId="7" borderId="14" xfId="20" applyFont="1" applyFill="1" applyBorder="1">
      <alignment/>
      <protection/>
    </xf>
    <xf numFmtId="164" fontId="4" fillId="7" borderId="15" xfId="20" applyNumberFormat="1" applyFont="1" applyFill="1" applyBorder="1">
      <alignment/>
      <protection/>
    </xf>
    <xf numFmtId="0" fontId="3" fillId="7" borderId="16" xfId="20" applyFont="1" applyFill="1" applyBorder="1">
      <alignment/>
      <protection/>
    </xf>
    <xf numFmtId="165" fontId="12" fillId="7" borderId="0" xfId="20" applyNumberFormat="1" applyFont="1" applyFill="1" applyBorder="1">
      <alignment/>
      <protection/>
    </xf>
    <xf numFmtId="0" fontId="12" fillId="7" borderId="0" xfId="20" applyFont="1" applyFill="1" applyBorder="1">
      <alignment/>
      <protection/>
    </xf>
    <xf numFmtId="0" fontId="12" fillId="7" borderId="0" xfId="20" applyFont="1" applyFill="1" applyBorder="1" applyAlignment="1">
      <alignment horizontal="right"/>
      <protection/>
    </xf>
    <xf numFmtId="0" fontId="9" fillId="7" borderId="0" xfId="20" applyFont="1" applyFill="1">
      <alignment/>
      <protection/>
    </xf>
    <xf numFmtId="164" fontId="9" fillId="7" borderId="0" xfId="20" applyNumberFormat="1" applyFont="1" applyFill="1">
      <alignment/>
      <protection/>
    </xf>
    <xf numFmtId="164" fontId="9" fillId="7" borderId="17" xfId="20" applyNumberFormat="1" applyFont="1" applyFill="1" applyBorder="1">
      <alignment/>
      <protection/>
    </xf>
    <xf numFmtId="0" fontId="3" fillId="7" borderId="18" xfId="20" applyFont="1" applyFill="1" applyBorder="1">
      <alignment/>
      <protection/>
    </xf>
    <xf numFmtId="0" fontId="9" fillId="7" borderId="19" xfId="20" applyFont="1" applyFill="1" applyBorder="1">
      <alignment/>
      <protection/>
    </xf>
    <xf numFmtId="164" fontId="9" fillId="7" borderId="20" xfId="20" applyNumberFormat="1" applyFont="1" applyFill="1" applyBorder="1">
      <alignment/>
      <protection/>
    </xf>
    <xf numFmtId="0" fontId="9" fillId="7" borderId="20" xfId="20" applyFont="1" applyFill="1" applyBorder="1">
      <alignment/>
      <protection/>
    </xf>
    <xf numFmtId="0" fontId="3" fillId="7" borderId="21" xfId="20" applyFont="1" applyFill="1" applyBorder="1">
      <alignment/>
      <protection/>
    </xf>
    <xf numFmtId="0" fontId="9" fillId="7" borderId="22" xfId="20" applyFont="1" applyFill="1" applyBorder="1">
      <alignment/>
      <protection/>
    </xf>
    <xf numFmtId="164" fontId="9" fillId="7" borderId="0" xfId="20" applyNumberFormat="1" applyFont="1" applyFill="1" applyBorder="1">
      <alignment/>
      <protection/>
    </xf>
    <xf numFmtId="0" fontId="9" fillId="7" borderId="0" xfId="20" applyFont="1" applyFill="1" applyBorder="1">
      <alignment/>
      <protection/>
    </xf>
    <xf numFmtId="0" fontId="3" fillId="7" borderId="23" xfId="20" applyFont="1" applyFill="1" applyBorder="1">
      <alignment/>
      <protection/>
    </xf>
    <xf numFmtId="0" fontId="9" fillId="7" borderId="20" xfId="20" applyFont="1" applyFill="1" applyBorder="1" applyAlignment="1">
      <alignment horizontal="right"/>
      <protection/>
    </xf>
    <xf numFmtId="0" fontId="16" fillId="7" borderId="0" xfId="20" applyFont="1" applyFill="1">
      <alignment/>
      <protection/>
    </xf>
    <xf numFmtId="0" fontId="4" fillId="8" borderId="1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vertical="center" wrapText="1"/>
    </xf>
    <xf numFmtId="3" fontId="7" fillId="9" borderId="1" xfId="0" applyNumberFormat="1" applyFont="1" applyFill="1" applyBorder="1" applyAlignment="1" applyProtection="1">
      <alignment horizontal="right" vertical="center" shrinkToFit="1"/>
      <protection/>
    </xf>
    <xf numFmtId="49" fontId="4" fillId="8" borderId="1" xfId="0" applyNumberFormat="1" applyFont="1" applyFill="1" applyBorder="1" applyAlignment="1">
      <alignment vertical="center"/>
    </xf>
    <xf numFmtId="3" fontId="4" fillId="8" borderId="1" xfId="0" applyNumberFormat="1" applyFont="1" applyFill="1" applyBorder="1" applyAlignment="1" applyProtection="1">
      <alignment horizontal="right" vertical="center"/>
      <protection locked="0"/>
    </xf>
    <xf numFmtId="0" fontId="7" fillId="7" borderId="24" xfId="20" applyFont="1" applyFill="1" applyBorder="1" applyAlignment="1">
      <alignment horizontal="center" vertical="center" wrapText="1"/>
      <protection/>
    </xf>
    <xf numFmtId="0" fontId="4" fillId="7" borderId="25" xfId="20" applyFont="1" applyFill="1" applyBorder="1">
      <alignment/>
      <protection/>
    </xf>
    <xf numFmtId="0" fontId="4" fillId="7" borderId="4" xfId="20" applyFont="1" applyFill="1" applyBorder="1">
      <alignment/>
      <protection/>
    </xf>
    <xf numFmtId="0" fontId="7" fillId="7" borderId="6" xfId="20" applyFont="1" applyFill="1" applyBorder="1" applyAlignment="1">
      <alignment horizontal="center" vertical="center" wrapText="1"/>
      <protection/>
    </xf>
    <xf numFmtId="164" fontId="2" fillId="7" borderId="15" xfId="20" applyNumberFormat="1" applyFont="1" applyFill="1" applyBorder="1">
      <alignment/>
      <protection/>
    </xf>
    <xf numFmtId="0" fontId="12" fillId="7" borderId="0" xfId="20" applyFont="1" applyFill="1">
      <alignment/>
      <protection/>
    </xf>
    <xf numFmtId="10" fontId="12" fillId="7" borderId="7" xfId="20" applyNumberFormat="1" applyFont="1" applyFill="1" applyBorder="1">
      <alignment/>
      <protection/>
    </xf>
    <xf numFmtId="3" fontId="7" fillId="7" borderId="1" xfId="0" applyNumberFormat="1" applyFont="1" applyFill="1" applyBorder="1" applyAlignment="1" applyProtection="1">
      <alignment horizontal="right" vertical="center" shrinkToFit="1"/>
      <protection/>
    </xf>
    <xf numFmtId="3" fontId="7" fillId="10" borderId="1" xfId="0" applyNumberFormat="1" applyFont="1" applyFill="1" applyBorder="1" applyAlignment="1" applyProtection="1">
      <alignment horizontal="right" vertical="center" shrinkToFit="1"/>
      <protection/>
    </xf>
    <xf numFmtId="49" fontId="7" fillId="3" borderId="1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3" fillId="0" borderId="0" xfId="20" applyFont="1" applyAlignment="1">
      <alignment horizontal="center"/>
      <protection/>
    </xf>
    <xf numFmtId="0" fontId="6" fillId="2" borderId="2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7" fillId="11" borderId="28" xfId="20" applyFont="1" applyFill="1" applyBorder="1" applyAlignment="1">
      <alignment horizontal="left" vertical="center"/>
      <protection/>
    </xf>
    <xf numFmtId="0" fontId="7" fillId="11" borderId="29" xfId="20" applyFont="1" applyFill="1" applyBorder="1" applyAlignment="1">
      <alignment horizontal="left" vertical="center"/>
      <protection/>
    </xf>
    <xf numFmtId="0" fontId="10" fillId="0" borderId="1" xfId="0" applyFont="1" applyBorder="1" applyAlignment="1">
      <alignment horizontal="center" vertical="center"/>
    </xf>
    <xf numFmtId="0" fontId="7" fillId="11" borderId="30" xfId="20" applyFont="1" applyFill="1" applyBorder="1" applyAlignment="1">
      <alignment horizontal="left" vertical="center"/>
      <protection/>
    </xf>
    <xf numFmtId="0" fontId="7" fillId="11" borderId="20" xfId="20" applyFont="1" applyFill="1" applyBorder="1" applyAlignment="1">
      <alignment horizontal="left" vertical="center"/>
      <protection/>
    </xf>
    <xf numFmtId="49" fontId="17" fillId="3" borderId="1" xfId="0" applyNumberFormat="1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7" borderId="0" xfId="20" applyFont="1" applyFill="1" applyAlignment="1">
      <alignment horizontal="center"/>
      <protection/>
    </xf>
    <xf numFmtId="0" fontId="12" fillId="7" borderId="2" xfId="20" applyFont="1" applyFill="1" applyBorder="1" applyAlignment="1">
      <alignment wrapText="1"/>
      <protection/>
    </xf>
    <xf numFmtId="0" fontId="12" fillId="7" borderId="3" xfId="20" applyFont="1" applyFill="1" applyBorder="1" applyAlignment="1">
      <alignment wrapText="1"/>
      <protection/>
    </xf>
    <xf numFmtId="0" fontId="4" fillId="7" borderId="3" xfId="20" applyFont="1" applyFill="1" applyBorder="1" applyAlignment="1">
      <alignment wrapText="1"/>
      <protection/>
    </xf>
    <xf numFmtId="0" fontId="4" fillId="7" borderId="4" xfId="20" applyFont="1" applyFill="1" applyBorder="1" applyAlignment="1">
      <alignment wrapText="1"/>
      <protection/>
    </xf>
    <xf numFmtId="0" fontId="7" fillId="7" borderId="26" xfId="0" applyFont="1" applyFill="1" applyBorder="1" applyAlignment="1">
      <alignment horizontal="left" vertical="center"/>
    </xf>
    <xf numFmtId="0" fontId="7" fillId="7" borderId="30" xfId="20" applyFont="1" applyFill="1" applyBorder="1" applyAlignment="1">
      <alignment horizontal="left" vertical="center"/>
      <protection/>
    </xf>
    <xf numFmtId="0" fontId="7" fillId="7" borderId="20" xfId="20" applyFont="1" applyFill="1" applyBorder="1" applyAlignment="1">
      <alignment horizontal="left" vertical="center"/>
      <protection/>
    </xf>
    <xf numFmtId="0" fontId="10" fillId="7" borderId="31" xfId="0" applyFont="1" applyFill="1" applyBorder="1" applyAlignment="1">
      <alignment horizontal="center" vertical="center"/>
    </xf>
    <xf numFmtId="0" fontId="7" fillId="7" borderId="28" xfId="20" applyFont="1" applyFill="1" applyBorder="1" applyAlignment="1">
      <alignment horizontal="left" vertical="center"/>
      <protection/>
    </xf>
    <xf numFmtId="0" fontId="7" fillId="7" borderId="29" xfId="20" applyFont="1" applyFill="1" applyBorder="1" applyAlignment="1">
      <alignment horizontal="left" vertical="center"/>
      <protection/>
    </xf>
    <xf numFmtId="0" fontId="10" fillId="7" borderId="1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  <cellStyle name="Procenta" xfId="22"/>
  </cellStyles>
  <dxfs count="11">
    <dxf>
      <font>
        <b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1"/>
  <sheetViews>
    <sheetView showGridLines="0" tabSelected="1" zoomScaleSheetLayoutView="100" workbookViewId="0" topLeftCell="A325">
      <selection activeCell="B355" sqref="B355:C355"/>
    </sheetView>
  </sheetViews>
  <sheetFormatPr defaultColWidth="9.00390625" defaultRowHeight="12.75"/>
  <cols>
    <col min="1" max="1" width="9.625" style="2" customWidth="1"/>
    <col min="2" max="2" width="7.875" style="2" customWidth="1"/>
    <col min="3" max="3" width="55.00390625" style="2" customWidth="1"/>
    <col min="4" max="5" width="18.75390625" style="2" customWidth="1"/>
    <col min="6" max="6" width="16.125" style="2" customWidth="1"/>
    <col min="7" max="16384" width="9.125" style="2" customWidth="1"/>
  </cols>
  <sheetData>
    <row r="1" ht="12.75">
      <c r="A1" s="5" t="s">
        <v>621</v>
      </c>
    </row>
    <row r="2" spans="1:5" s="5" customFormat="1" ht="30" customHeight="1" thickBot="1">
      <c r="A2" s="86" t="s">
        <v>610</v>
      </c>
      <c r="B2" s="86"/>
      <c r="C2" s="87"/>
      <c r="D2" s="87"/>
      <c r="E2" s="87"/>
    </row>
    <row r="3" spans="1:6" ht="36.75" customHeight="1" thickTop="1">
      <c r="A3" s="91" t="s">
        <v>626</v>
      </c>
      <c r="B3" s="91"/>
      <c r="C3" s="91"/>
      <c r="D3" s="91"/>
      <c r="E3" s="91"/>
      <c r="F3" s="1"/>
    </row>
    <row r="4" spans="1:6" ht="14.25" customHeight="1">
      <c r="A4" s="91"/>
      <c r="B4" s="91"/>
      <c r="C4" s="91"/>
      <c r="D4" s="91"/>
      <c r="E4" s="91"/>
      <c r="F4" s="3"/>
    </row>
    <row r="5" spans="1:6" ht="12.75">
      <c r="A5" s="88" t="s">
        <v>618</v>
      </c>
      <c r="B5" s="88"/>
      <c r="C5" s="88"/>
      <c r="D5" s="88"/>
      <c r="E5" s="88"/>
      <c r="F5" s="4"/>
    </row>
    <row r="6" spans="1:5" ht="63" customHeight="1">
      <c r="A6" s="92" t="s">
        <v>611</v>
      </c>
      <c r="B6" s="93"/>
      <c r="C6" s="94"/>
      <c r="D6" s="9" t="s">
        <v>614</v>
      </c>
      <c r="E6" s="9" t="s">
        <v>597</v>
      </c>
    </row>
    <row r="7" spans="1:5" ht="13.5" customHeight="1">
      <c r="A7" s="95"/>
      <c r="B7" s="96"/>
      <c r="C7" s="97"/>
      <c r="D7" s="10" t="s">
        <v>0</v>
      </c>
      <c r="E7" s="10" t="s">
        <v>0</v>
      </c>
    </row>
    <row r="8" spans="1:6" ht="26.25" customHeight="1">
      <c r="A8" s="11" t="s">
        <v>1</v>
      </c>
      <c r="B8" s="90" t="s">
        <v>619</v>
      </c>
      <c r="C8" s="90"/>
      <c r="D8" s="13">
        <f>SUM(D9:D39)</f>
        <v>0</v>
      </c>
      <c r="E8" s="13">
        <f>SUM(E9:E39)</f>
        <v>0</v>
      </c>
      <c r="F8" s="2"/>
    </row>
    <row r="9" spans="1:6" ht="12.75">
      <c r="A9" s="71" t="s">
        <v>2</v>
      </c>
      <c r="B9" s="72" t="s">
        <v>3</v>
      </c>
      <c r="C9" s="72" t="s">
        <v>85</v>
      </c>
      <c r="D9" s="73"/>
      <c r="E9" s="73">
        <v>0</v>
      </c>
      <c r="F9" s="2"/>
    </row>
    <row r="10" spans="1:6" ht="12.75">
      <c r="A10" s="71" t="s">
        <v>2</v>
      </c>
      <c r="B10" s="74" t="s">
        <v>4</v>
      </c>
      <c r="C10" s="74" t="s">
        <v>86</v>
      </c>
      <c r="D10" s="73"/>
      <c r="E10" s="73">
        <v>0</v>
      </c>
      <c r="F10" s="2"/>
    </row>
    <row r="11" spans="1:5" ht="12.75">
      <c r="A11" s="71" t="s">
        <v>2</v>
      </c>
      <c r="B11" s="72" t="s">
        <v>17</v>
      </c>
      <c r="C11" s="72" t="s">
        <v>87</v>
      </c>
      <c r="D11" s="73"/>
      <c r="E11" s="73">
        <v>0</v>
      </c>
    </row>
    <row r="12" spans="1:5" ht="12.75">
      <c r="A12" s="71" t="s">
        <v>2</v>
      </c>
      <c r="B12" s="74" t="s">
        <v>14</v>
      </c>
      <c r="C12" s="72" t="s">
        <v>88</v>
      </c>
      <c r="D12" s="73"/>
      <c r="E12" s="73">
        <v>0</v>
      </c>
    </row>
    <row r="13" spans="1:5" ht="12.75">
      <c r="A13" s="71" t="s">
        <v>2</v>
      </c>
      <c r="B13" s="72" t="s">
        <v>5</v>
      </c>
      <c r="C13" s="72" t="s">
        <v>89</v>
      </c>
      <c r="D13" s="73"/>
      <c r="E13" s="73">
        <v>0</v>
      </c>
    </row>
    <row r="14" spans="1:5" ht="12.75">
      <c r="A14" s="71" t="s">
        <v>2</v>
      </c>
      <c r="B14" s="74" t="s">
        <v>15</v>
      </c>
      <c r="C14" s="72" t="s">
        <v>90</v>
      </c>
      <c r="D14" s="73"/>
      <c r="E14" s="73">
        <v>0</v>
      </c>
    </row>
    <row r="15" spans="1:6" ht="12.75">
      <c r="A15" s="71" t="s">
        <v>2</v>
      </c>
      <c r="B15" s="72" t="s">
        <v>16</v>
      </c>
      <c r="C15" s="72" t="s">
        <v>620</v>
      </c>
      <c r="D15" s="73"/>
      <c r="E15" s="73">
        <v>0</v>
      </c>
      <c r="F15" s="2"/>
    </row>
    <row r="16" spans="1:6" ht="12.75">
      <c r="A16" s="71" t="s">
        <v>2</v>
      </c>
      <c r="B16" s="74" t="s">
        <v>61</v>
      </c>
      <c r="C16" s="72" t="s">
        <v>91</v>
      </c>
      <c r="D16" s="73"/>
      <c r="E16" s="73">
        <v>0</v>
      </c>
      <c r="F16" s="2"/>
    </row>
    <row r="17" spans="1:6" ht="12.75">
      <c r="A17" s="71" t="s">
        <v>2</v>
      </c>
      <c r="B17" s="72" t="s">
        <v>62</v>
      </c>
      <c r="C17" s="72" t="s">
        <v>92</v>
      </c>
      <c r="D17" s="73"/>
      <c r="E17" s="73">
        <v>0</v>
      </c>
      <c r="F17" s="2"/>
    </row>
    <row r="18" spans="1:5" ht="12.75">
      <c r="A18" s="71" t="s">
        <v>2</v>
      </c>
      <c r="B18" s="74" t="s">
        <v>63</v>
      </c>
      <c r="C18" s="72" t="s">
        <v>93</v>
      </c>
      <c r="D18" s="73"/>
      <c r="E18" s="73">
        <v>0</v>
      </c>
    </row>
    <row r="19" spans="1:5" ht="12.75">
      <c r="A19" s="71" t="s">
        <v>2</v>
      </c>
      <c r="B19" s="72" t="s">
        <v>64</v>
      </c>
      <c r="C19" s="72" t="s">
        <v>94</v>
      </c>
      <c r="D19" s="73"/>
      <c r="E19" s="73">
        <v>0</v>
      </c>
    </row>
    <row r="20" spans="1:5" ht="12.75">
      <c r="A20" s="71" t="s">
        <v>2</v>
      </c>
      <c r="B20" s="74" t="s">
        <v>65</v>
      </c>
      <c r="C20" s="72" t="s">
        <v>95</v>
      </c>
      <c r="D20" s="73"/>
      <c r="E20" s="73">
        <v>0</v>
      </c>
    </row>
    <row r="21" spans="1:5" ht="15.75" customHeight="1">
      <c r="A21" s="71" t="s">
        <v>2</v>
      </c>
      <c r="B21" s="72" t="s">
        <v>66</v>
      </c>
      <c r="C21" s="72" t="s">
        <v>96</v>
      </c>
      <c r="D21" s="73"/>
      <c r="E21" s="73">
        <v>0</v>
      </c>
    </row>
    <row r="22" spans="1:6" ht="12.75">
      <c r="A22" s="71" t="s">
        <v>2</v>
      </c>
      <c r="B22" s="74" t="s">
        <v>67</v>
      </c>
      <c r="C22" s="72" t="s">
        <v>97</v>
      </c>
      <c r="D22" s="73"/>
      <c r="E22" s="73">
        <v>0</v>
      </c>
      <c r="F22" s="2"/>
    </row>
    <row r="23" spans="1:6" ht="12.75">
      <c r="A23" s="71" t="s">
        <v>2</v>
      </c>
      <c r="B23" s="72" t="s">
        <v>68</v>
      </c>
      <c r="C23" s="72" t="s">
        <v>98</v>
      </c>
      <c r="D23" s="73"/>
      <c r="E23" s="73">
        <v>0</v>
      </c>
      <c r="F23" s="2"/>
    </row>
    <row r="24" spans="1:6" ht="12.75">
      <c r="A24" s="71" t="s">
        <v>2</v>
      </c>
      <c r="B24" s="74" t="s">
        <v>69</v>
      </c>
      <c r="C24" s="72" t="s">
        <v>99</v>
      </c>
      <c r="D24" s="73"/>
      <c r="E24" s="73">
        <v>0</v>
      </c>
      <c r="F24" s="2"/>
    </row>
    <row r="25" spans="1:5" ht="12.75">
      <c r="A25" s="71" t="s">
        <v>2</v>
      </c>
      <c r="B25" s="72" t="s">
        <v>70</v>
      </c>
      <c r="C25" s="72" t="s">
        <v>100</v>
      </c>
      <c r="D25" s="73"/>
      <c r="E25" s="73">
        <v>0</v>
      </c>
    </row>
    <row r="26" spans="1:5" ht="12.75">
      <c r="A26" s="71" t="s">
        <v>2</v>
      </c>
      <c r="B26" s="74" t="s">
        <v>71</v>
      </c>
      <c r="C26" s="72" t="s">
        <v>101</v>
      </c>
      <c r="D26" s="73"/>
      <c r="E26" s="73">
        <v>0</v>
      </c>
    </row>
    <row r="27" spans="1:5" ht="12.75">
      <c r="A27" s="71" t="s">
        <v>2</v>
      </c>
      <c r="B27" s="72" t="s">
        <v>72</v>
      </c>
      <c r="C27" s="72" t="s">
        <v>102</v>
      </c>
      <c r="D27" s="73"/>
      <c r="E27" s="73">
        <v>0</v>
      </c>
    </row>
    <row r="28" spans="1:5" ht="12.75">
      <c r="A28" s="71" t="s">
        <v>2</v>
      </c>
      <c r="B28" s="74" t="s">
        <v>73</v>
      </c>
      <c r="C28" s="72" t="s">
        <v>103</v>
      </c>
      <c r="D28" s="73"/>
      <c r="E28" s="73">
        <v>0</v>
      </c>
    </row>
    <row r="29" spans="1:6" ht="12.75">
      <c r="A29" s="71" t="s">
        <v>2</v>
      </c>
      <c r="B29" s="72" t="s">
        <v>74</v>
      </c>
      <c r="C29" s="72" t="s">
        <v>104</v>
      </c>
      <c r="D29" s="73"/>
      <c r="E29" s="73">
        <v>0</v>
      </c>
      <c r="F29" s="2"/>
    </row>
    <row r="30" spans="1:6" ht="12.75">
      <c r="A30" s="71" t="s">
        <v>2</v>
      </c>
      <c r="B30" s="74" t="s">
        <v>75</v>
      </c>
      <c r="C30" s="72" t="s">
        <v>105</v>
      </c>
      <c r="D30" s="73"/>
      <c r="E30" s="73">
        <v>0</v>
      </c>
      <c r="F30" s="2"/>
    </row>
    <row r="31" spans="1:6" ht="12.75">
      <c r="A31" s="71" t="s">
        <v>2</v>
      </c>
      <c r="B31" s="72" t="s">
        <v>76</v>
      </c>
      <c r="C31" s="72" t="s">
        <v>106</v>
      </c>
      <c r="D31" s="73"/>
      <c r="E31" s="73">
        <v>0</v>
      </c>
      <c r="F31" s="2"/>
    </row>
    <row r="32" spans="1:5" ht="12.75">
      <c r="A32" s="71" t="s">
        <v>2</v>
      </c>
      <c r="B32" s="74" t="s">
        <v>77</v>
      </c>
      <c r="C32" s="72" t="s">
        <v>107</v>
      </c>
      <c r="D32" s="73"/>
      <c r="E32" s="73">
        <v>0</v>
      </c>
    </row>
    <row r="33" spans="1:5" ht="12.75">
      <c r="A33" s="71" t="s">
        <v>2</v>
      </c>
      <c r="B33" s="72" t="s">
        <v>78</v>
      </c>
      <c r="C33" s="72" t="s">
        <v>108</v>
      </c>
      <c r="D33" s="73"/>
      <c r="E33" s="73">
        <v>0</v>
      </c>
    </row>
    <row r="34" spans="1:5" ht="12.75">
      <c r="A34" s="71" t="s">
        <v>2</v>
      </c>
      <c r="B34" s="74" t="s">
        <v>79</v>
      </c>
      <c r="C34" s="72" t="s">
        <v>109</v>
      </c>
      <c r="D34" s="73"/>
      <c r="E34" s="73">
        <v>0</v>
      </c>
    </row>
    <row r="35" spans="1:5" ht="12.75">
      <c r="A35" s="71" t="s">
        <v>2</v>
      </c>
      <c r="B35" s="72" t="s">
        <v>80</v>
      </c>
      <c r="C35" s="72" t="s">
        <v>110</v>
      </c>
      <c r="D35" s="73"/>
      <c r="E35" s="73">
        <v>0</v>
      </c>
    </row>
    <row r="36" spans="1:6" ht="12.75">
      <c r="A36" s="71" t="s">
        <v>2</v>
      </c>
      <c r="B36" s="74" t="s">
        <v>81</v>
      </c>
      <c r="C36" s="72" t="s">
        <v>111</v>
      </c>
      <c r="D36" s="73"/>
      <c r="E36" s="73">
        <v>0</v>
      </c>
      <c r="F36" s="2"/>
    </row>
    <row r="37" spans="1:6" ht="12.75">
      <c r="A37" s="71" t="s">
        <v>2</v>
      </c>
      <c r="B37" s="72" t="s">
        <v>82</v>
      </c>
      <c r="C37" s="72" t="s">
        <v>112</v>
      </c>
      <c r="D37" s="73"/>
      <c r="E37" s="73">
        <v>0</v>
      </c>
      <c r="F37" s="2"/>
    </row>
    <row r="38" spans="1:6" ht="12.75">
      <c r="A38" s="71" t="s">
        <v>2</v>
      </c>
      <c r="B38" s="74" t="s">
        <v>83</v>
      </c>
      <c r="C38" s="72" t="s">
        <v>113</v>
      </c>
      <c r="D38" s="73"/>
      <c r="E38" s="73">
        <v>0</v>
      </c>
      <c r="F38" s="2"/>
    </row>
    <row r="39" spans="1:6" ht="12.75">
      <c r="A39" s="71" t="s">
        <v>2</v>
      </c>
      <c r="B39" s="72" t="s">
        <v>84</v>
      </c>
      <c r="C39" s="74" t="s">
        <v>114</v>
      </c>
      <c r="D39" s="73"/>
      <c r="E39" s="73">
        <v>0</v>
      </c>
      <c r="F39" s="2"/>
    </row>
    <row r="40" spans="1:6" ht="26.25" customHeight="1">
      <c r="A40" s="12" t="s">
        <v>1</v>
      </c>
      <c r="B40" s="89" t="s">
        <v>647</v>
      </c>
      <c r="C40" s="89"/>
      <c r="D40" s="21">
        <f>SUM(E40)</f>
        <v>0</v>
      </c>
      <c r="E40" s="13">
        <f>SUM(E41:E53)</f>
        <v>0</v>
      </c>
      <c r="F40" s="2"/>
    </row>
    <row r="41" spans="1:6" ht="12.75">
      <c r="A41" s="71" t="s">
        <v>2</v>
      </c>
      <c r="B41" s="72" t="s">
        <v>6</v>
      </c>
      <c r="C41" s="72" t="s">
        <v>635</v>
      </c>
      <c r="D41" s="75"/>
      <c r="E41" s="75"/>
      <c r="F41" s="2"/>
    </row>
    <row r="42" spans="1:6" ht="12.75">
      <c r="A42" s="71" t="s">
        <v>2</v>
      </c>
      <c r="B42" s="72" t="s">
        <v>7</v>
      </c>
      <c r="C42" s="72" t="s">
        <v>636</v>
      </c>
      <c r="D42" s="75"/>
      <c r="E42" s="75"/>
      <c r="F42" s="2"/>
    </row>
    <row r="43" spans="1:6" ht="12.75">
      <c r="A43" s="71" t="s">
        <v>2</v>
      </c>
      <c r="B43" s="72" t="s">
        <v>8</v>
      </c>
      <c r="C43" s="72" t="s">
        <v>637</v>
      </c>
      <c r="D43" s="75"/>
      <c r="E43" s="75"/>
      <c r="F43" s="2"/>
    </row>
    <row r="44" spans="1:6" ht="12.75">
      <c r="A44" s="71" t="s">
        <v>2</v>
      </c>
      <c r="B44" s="72" t="s">
        <v>115</v>
      </c>
      <c r="C44" s="72" t="s">
        <v>638</v>
      </c>
      <c r="D44" s="75"/>
      <c r="E44" s="75"/>
      <c r="F44" s="2"/>
    </row>
    <row r="45" spans="1:6" ht="12.75">
      <c r="A45" s="71" t="s">
        <v>2</v>
      </c>
      <c r="B45" s="72" t="s">
        <v>18</v>
      </c>
      <c r="C45" s="72" t="s">
        <v>639</v>
      </c>
      <c r="D45" s="75"/>
      <c r="E45" s="75"/>
      <c r="F45" s="2"/>
    </row>
    <row r="46" spans="1:6" ht="12.75">
      <c r="A46" s="71" t="s">
        <v>2</v>
      </c>
      <c r="B46" s="72" t="s">
        <v>19</v>
      </c>
      <c r="C46" s="72" t="s">
        <v>640</v>
      </c>
      <c r="D46" s="75"/>
      <c r="E46" s="75"/>
      <c r="F46" s="2"/>
    </row>
    <row r="47" spans="1:6" ht="12.75">
      <c r="A47" s="71" t="s">
        <v>2</v>
      </c>
      <c r="B47" s="72" t="s">
        <v>628</v>
      </c>
      <c r="C47" s="72" t="s">
        <v>641</v>
      </c>
      <c r="D47" s="75"/>
      <c r="E47" s="75"/>
      <c r="F47" s="2"/>
    </row>
    <row r="48" spans="1:6" ht="12.75">
      <c r="A48" s="71" t="s">
        <v>2</v>
      </c>
      <c r="B48" s="72" t="s">
        <v>629</v>
      </c>
      <c r="C48" s="72" t="s">
        <v>642</v>
      </c>
      <c r="D48" s="75"/>
      <c r="E48" s="75"/>
      <c r="F48" s="2"/>
    </row>
    <row r="49" spans="1:6" ht="12.75">
      <c r="A49" s="71" t="s">
        <v>2</v>
      </c>
      <c r="B49" s="72" t="s">
        <v>630</v>
      </c>
      <c r="C49" s="72" t="s">
        <v>643</v>
      </c>
      <c r="D49" s="75"/>
      <c r="E49" s="75"/>
      <c r="F49" s="2"/>
    </row>
    <row r="50" spans="1:6" ht="12.75">
      <c r="A50" s="71" t="s">
        <v>2</v>
      </c>
      <c r="B50" s="72" t="s">
        <v>631</v>
      </c>
      <c r="C50" s="72" t="s">
        <v>644</v>
      </c>
      <c r="D50" s="75"/>
      <c r="E50" s="75"/>
      <c r="F50" s="2"/>
    </row>
    <row r="51" spans="1:6" ht="12.75">
      <c r="A51" s="71" t="s">
        <v>2</v>
      </c>
      <c r="B51" s="72" t="s">
        <v>632</v>
      </c>
      <c r="C51" s="72" t="s">
        <v>645</v>
      </c>
      <c r="D51" s="75"/>
      <c r="E51" s="75"/>
      <c r="F51" s="2"/>
    </row>
    <row r="52" spans="1:6" ht="12.75">
      <c r="A52" s="71" t="s">
        <v>2</v>
      </c>
      <c r="B52" s="72" t="s">
        <v>633</v>
      </c>
      <c r="C52" s="72" t="s">
        <v>646</v>
      </c>
      <c r="D52" s="75"/>
      <c r="E52" s="75"/>
      <c r="F52" s="2"/>
    </row>
    <row r="53" spans="1:6" ht="12.75">
      <c r="A53" s="71" t="s">
        <v>2</v>
      </c>
      <c r="B53" s="72" t="s">
        <v>634</v>
      </c>
      <c r="C53" s="72" t="s">
        <v>114</v>
      </c>
      <c r="D53" s="75"/>
      <c r="E53" s="75"/>
      <c r="F53" s="2"/>
    </row>
    <row r="54" spans="1:6" ht="26.25" customHeight="1">
      <c r="A54" s="12" t="s">
        <v>1</v>
      </c>
      <c r="B54" s="89" t="s">
        <v>30</v>
      </c>
      <c r="C54" s="89"/>
      <c r="D54" s="13">
        <f>SUM(D55:D60)</f>
        <v>0</v>
      </c>
      <c r="E54" s="13">
        <f>SUM(E55:E60)</f>
        <v>0</v>
      </c>
      <c r="F54" s="2"/>
    </row>
    <row r="55" spans="1:6" ht="12.75" customHeight="1">
      <c r="A55" s="7" t="s">
        <v>2</v>
      </c>
      <c r="B55" s="16" t="s">
        <v>6</v>
      </c>
      <c r="C55" s="16" t="s">
        <v>116</v>
      </c>
      <c r="D55" s="6"/>
      <c r="E55" s="6"/>
      <c r="F55" s="2"/>
    </row>
    <row r="56" spans="1:6" ht="12.75" customHeight="1">
      <c r="A56" s="7" t="s">
        <v>2</v>
      </c>
      <c r="B56" s="16" t="s">
        <v>7</v>
      </c>
      <c r="C56" s="16" t="s">
        <v>117</v>
      </c>
      <c r="D56" s="6"/>
      <c r="E56" s="6"/>
      <c r="F56" s="2"/>
    </row>
    <row r="57" spans="1:6" ht="12.75" customHeight="1">
      <c r="A57" s="7" t="s">
        <v>2</v>
      </c>
      <c r="B57" s="16" t="s">
        <v>8</v>
      </c>
      <c r="C57" s="16" t="s">
        <v>118</v>
      </c>
      <c r="D57" s="6"/>
      <c r="E57" s="6"/>
      <c r="F57" s="2"/>
    </row>
    <row r="58" spans="1:6" ht="12.75" customHeight="1">
      <c r="A58" s="7" t="s">
        <v>2</v>
      </c>
      <c r="B58" s="16" t="s">
        <v>115</v>
      </c>
      <c r="C58" s="16" t="s">
        <v>119</v>
      </c>
      <c r="D58" s="6"/>
      <c r="E58" s="6"/>
      <c r="F58" s="2"/>
    </row>
    <row r="59" spans="1:6" ht="12.75" customHeight="1">
      <c r="A59" s="7" t="s">
        <v>2</v>
      </c>
      <c r="B59" s="16" t="s">
        <v>18</v>
      </c>
      <c r="C59" s="16" t="s">
        <v>120</v>
      </c>
      <c r="D59" s="6"/>
      <c r="E59" s="6"/>
      <c r="F59" s="2"/>
    </row>
    <row r="60" spans="1:6" ht="12.75">
      <c r="A60" s="7" t="s">
        <v>2</v>
      </c>
      <c r="B60" s="16" t="s">
        <v>19</v>
      </c>
      <c r="C60" s="16" t="s">
        <v>121</v>
      </c>
      <c r="D60" s="6"/>
      <c r="E60" s="6"/>
      <c r="F60" s="2"/>
    </row>
    <row r="61" spans="1:6" ht="26.25" customHeight="1">
      <c r="A61" s="12" t="s">
        <v>1</v>
      </c>
      <c r="B61" s="89" t="s">
        <v>31</v>
      </c>
      <c r="C61" s="89"/>
      <c r="D61" s="13">
        <f>SUM(D62:D63)</f>
        <v>0</v>
      </c>
      <c r="E61" s="13">
        <f>SUM(E62:E63)</f>
        <v>0</v>
      </c>
      <c r="F61" s="2"/>
    </row>
    <row r="62" spans="1:6" ht="12.75">
      <c r="A62" s="7" t="s">
        <v>2</v>
      </c>
      <c r="B62" s="16" t="s">
        <v>27</v>
      </c>
      <c r="C62" s="16" t="s">
        <v>122</v>
      </c>
      <c r="D62" s="6"/>
      <c r="E62" s="6"/>
      <c r="F62" s="2"/>
    </row>
    <row r="63" spans="1:6" ht="12.75">
      <c r="A63" s="7" t="s">
        <v>2</v>
      </c>
      <c r="B63" s="16" t="s">
        <v>28</v>
      </c>
      <c r="C63" s="16" t="s">
        <v>123</v>
      </c>
      <c r="D63" s="6"/>
      <c r="E63" s="6"/>
      <c r="F63" s="2"/>
    </row>
    <row r="64" spans="1:6" ht="26.25" customHeight="1">
      <c r="A64" s="12" t="s">
        <v>1</v>
      </c>
      <c r="B64" s="85" t="s">
        <v>32</v>
      </c>
      <c r="C64" s="85"/>
      <c r="D64" s="13">
        <f>SUM(D65:D68)</f>
        <v>0</v>
      </c>
      <c r="E64" s="13">
        <f>SUM(E65:E68)</f>
        <v>0</v>
      </c>
      <c r="F64" s="2"/>
    </row>
    <row r="65" spans="1:6" ht="12.75">
      <c r="A65" s="7" t="s">
        <v>2</v>
      </c>
      <c r="B65" s="18" t="s">
        <v>9</v>
      </c>
      <c r="C65" s="16" t="s">
        <v>125</v>
      </c>
      <c r="D65" s="6"/>
      <c r="E65" s="6"/>
      <c r="F65" s="2"/>
    </row>
    <row r="66" spans="1:6" ht="12.75">
      <c r="A66" s="7" t="s">
        <v>2</v>
      </c>
      <c r="B66" s="18" t="s">
        <v>10</v>
      </c>
      <c r="C66" s="16" t="s">
        <v>126</v>
      </c>
      <c r="D66" s="6"/>
      <c r="E66" s="6"/>
      <c r="F66" s="2"/>
    </row>
    <row r="67" spans="1:6" ht="12.75">
      <c r="A67" s="7" t="s">
        <v>2</v>
      </c>
      <c r="B67" s="18" t="s">
        <v>11</v>
      </c>
      <c r="C67" s="16" t="s">
        <v>127</v>
      </c>
      <c r="D67" s="6"/>
      <c r="E67" s="6"/>
      <c r="F67" s="2"/>
    </row>
    <row r="68" spans="1:6" ht="12.75">
      <c r="A68" s="7" t="s">
        <v>2</v>
      </c>
      <c r="B68" s="18" t="s">
        <v>124</v>
      </c>
      <c r="C68" s="16" t="s">
        <v>128</v>
      </c>
      <c r="D68" s="6"/>
      <c r="E68" s="6"/>
      <c r="F68" s="2"/>
    </row>
    <row r="69" spans="1:6" ht="26.25" customHeight="1">
      <c r="A69" s="12" t="s">
        <v>1</v>
      </c>
      <c r="B69" s="89" t="s">
        <v>33</v>
      </c>
      <c r="C69" s="89"/>
      <c r="D69" s="13">
        <f>SUM(D70:D77)</f>
        <v>0</v>
      </c>
      <c r="E69" s="13">
        <f>SUM(E70:E77)</f>
        <v>0</v>
      </c>
      <c r="F69" s="2"/>
    </row>
    <row r="70" spans="1:6" ht="12.75">
      <c r="A70" s="7" t="s">
        <v>2</v>
      </c>
      <c r="B70" s="16" t="s">
        <v>12</v>
      </c>
      <c r="C70" s="16" t="s">
        <v>135</v>
      </c>
      <c r="D70" s="6"/>
      <c r="E70" s="6"/>
      <c r="F70" s="2"/>
    </row>
    <row r="71" spans="1:6" ht="12.75">
      <c r="A71" s="7" t="s">
        <v>2</v>
      </c>
      <c r="B71" s="16" t="s">
        <v>13</v>
      </c>
      <c r="C71" s="16" t="s">
        <v>136</v>
      </c>
      <c r="D71" s="6"/>
      <c r="E71" s="6"/>
      <c r="F71" s="2"/>
    </row>
    <row r="72" spans="1:6" ht="12.75">
      <c r="A72" s="7" t="s">
        <v>2</v>
      </c>
      <c r="B72" s="16" t="s">
        <v>129</v>
      </c>
      <c r="C72" s="16" t="s">
        <v>137</v>
      </c>
      <c r="D72" s="6"/>
      <c r="E72" s="6"/>
      <c r="F72" s="2"/>
    </row>
    <row r="73" spans="1:6" ht="12.75">
      <c r="A73" s="7" t="s">
        <v>2</v>
      </c>
      <c r="B73" s="16" t="s">
        <v>130</v>
      </c>
      <c r="C73" s="16" t="s">
        <v>138</v>
      </c>
      <c r="D73" s="6"/>
      <c r="E73" s="6"/>
      <c r="F73" s="2"/>
    </row>
    <row r="74" spans="1:6" ht="12.75">
      <c r="A74" s="7" t="s">
        <v>2</v>
      </c>
      <c r="B74" s="16" t="s">
        <v>131</v>
      </c>
      <c r="C74" s="16" t="s">
        <v>139</v>
      </c>
      <c r="D74" s="6"/>
      <c r="E74" s="6"/>
      <c r="F74" s="2"/>
    </row>
    <row r="75" spans="1:6" ht="12.75">
      <c r="A75" s="7" t="s">
        <v>2</v>
      </c>
      <c r="B75" s="16" t="s">
        <v>132</v>
      </c>
      <c r="C75" s="16" t="s">
        <v>140</v>
      </c>
      <c r="D75" s="6"/>
      <c r="E75" s="6"/>
      <c r="F75" s="2"/>
    </row>
    <row r="76" spans="1:6" ht="12.75">
      <c r="A76" s="7" t="s">
        <v>2</v>
      </c>
      <c r="B76" s="16" t="s">
        <v>133</v>
      </c>
      <c r="C76" s="16" t="s">
        <v>141</v>
      </c>
      <c r="D76" s="6"/>
      <c r="E76" s="6"/>
      <c r="F76" s="2"/>
    </row>
    <row r="77" spans="1:6" ht="12.75">
      <c r="A77" s="7" t="s">
        <v>2</v>
      </c>
      <c r="B77" s="16" t="s">
        <v>134</v>
      </c>
      <c r="C77" s="16" t="s">
        <v>142</v>
      </c>
      <c r="D77" s="6"/>
      <c r="E77" s="6"/>
      <c r="F77" s="2"/>
    </row>
    <row r="78" spans="1:6" ht="26.25" customHeight="1">
      <c r="A78" s="12" t="s">
        <v>1</v>
      </c>
      <c r="B78" s="89" t="s">
        <v>34</v>
      </c>
      <c r="C78" s="89"/>
      <c r="D78" s="13">
        <f>SUM(D79:D86)</f>
        <v>0</v>
      </c>
      <c r="E78" s="13">
        <f>SUM(E79:E86)</f>
        <v>0</v>
      </c>
      <c r="F78" s="2"/>
    </row>
    <row r="79" spans="1:6" ht="12.75">
      <c r="A79" s="7" t="s">
        <v>2</v>
      </c>
      <c r="B79" s="16" t="s">
        <v>20</v>
      </c>
      <c r="C79" s="16" t="s">
        <v>149</v>
      </c>
      <c r="D79" s="6"/>
      <c r="E79" s="6"/>
      <c r="F79" s="2"/>
    </row>
    <row r="80" spans="1:6" ht="12.75">
      <c r="A80" s="7" t="s">
        <v>2</v>
      </c>
      <c r="B80" s="16" t="s">
        <v>21</v>
      </c>
      <c r="C80" s="16" t="s">
        <v>150</v>
      </c>
      <c r="D80" s="6"/>
      <c r="E80" s="6"/>
      <c r="F80" s="2"/>
    </row>
    <row r="81" spans="1:6" ht="12.75">
      <c r="A81" s="7" t="s">
        <v>2</v>
      </c>
      <c r="B81" s="16" t="s">
        <v>143</v>
      </c>
      <c r="C81" s="16" t="s">
        <v>151</v>
      </c>
      <c r="D81" s="6"/>
      <c r="E81" s="6"/>
      <c r="F81" s="2"/>
    </row>
    <row r="82" spans="1:6" ht="12.75">
      <c r="A82" s="7" t="s">
        <v>2</v>
      </c>
      <c r="B82" s="16" t="s">
        <v>144</v>
      </c>
      <c r="C82" s="16" t="s">
        <v>152</v>
      </c>
      <c r="D82" s="6"/>
      <c r="E82" s="6"/>
      <c r="F82" s="2"/>
    </row>
    <row r="83" spans="1:6" ht="12.75">
      <c r="A83" s="7" t="s">
        <v>2</v>
      </c>
      <c r="B83" s="16" t="s">
        <v>145</v>
      </c>
      <c r="C83" s="16" t="s">
        <v>153</v>
      </c>
      <c r="D83" s="6"/>
      <c r="E83" s="6"/>
      <c r="F83" s="2"/>
    </row>
    <row r="84" spans="1:6" ht="12.75">
      <c r="A84" s="7" t="s">
        <v>2</v>
      </c>
      <c r="B84" s="16" t="s">
        <v>146</v>
      </c>
      <c r="C84" s="16" t="s">
        <v>154</v>
      </c>
      <c r="D84" s="6"/>
      <c r="E84" s="6"/>
      <c r="F84" s="2"/>
    </row>
    <row r="85" spans="1:6" ht="12.75">
      <c r="A85" s="7" t="s">
        <v>2</v>
      </c>
      <c r="B85" s="16" t="s">
        <v>147</v>
      </c>
      <c r="C85" s="16" t="s">
        <v>155</v>
      </c>
      <c r="D85" s="6"/>
      <c r="E85" s="6"/>
      <c r="F85" s="2"/>
    </row>
    <row r="86" spans="1:6" ht="12.75">
      <c r="A86" s="7" t="s">
        <v>2</v>
      </c>
      <c r="B86" s="16" t="s">
        <v>148</v>
      </c>
      <c r="C86" s="16" t="s">
        <v>156</v>
      </c>
      <c r="D86" s="6"/>
      <c r="E86" s="6"/>
      <c r="F86" s="2"/>
    </row>
    <row r="87" spans="1:6" ht="26.25" customHeight="1">
      <c r="A87" s="12" t="s">
        <v>1</v>
      </c>
      <c r="B87" s="89" t="s">
        <v>35</v>
      </c>
      <c r="C87" s="89"/>
      <c r="D87" s="13">
        <f>SUM(D88:D95)</f>
        <v>0</v>
      </c>
      <c r="E87" s="13">
        <f>SUM(E88:E95)</f>
        <v>0</v>
      </c>
      <c r="F87" s="2"/>
    </row>
    <row r="88" spans="1:6" ht="12.75">
      <c r="A88" s="7" t="s">
        <v>2</v>
      </c>
      <c r="B88" s="16" t="s">
        <v>22</v>
      </c>
      <c r="C88" s="16" t="s">
        <v>157</v>
      </c>
      <c r="D88" s="6"/>
      <c r="E88" s="6"/>
      <c r="F88" s="2"/>
    </row>
    <row r="89" spans="1:6" ht="12.75">
      <c r="A89" s="7" t="s">
        <v>2</v>
      </c>
      <c r="B89" s="19" t="s">
        <v>23</v>
      </c>
      <c r="C89" s="16" t="s">
        <v>158</v>
      </c>
      <c r="D89" s="6"/>
      <c r="E89" s="6"/>
      <c r="F89" s="2"/>
    </row>
    <row r="90" spans="1:6" ht="12.75">
      <c r="A90" s="7" t="s">
        <v>2</v>
      </c>
      <c r="B90" s="16" t="s">
        <v>24</v>
      </c>
      <c r="C90" s="16" t="s">
        <v>159</v>
      </c>
      <c r="D90" s="6"/>
      <c r="E90" s="6"/>
      <c r="F90" s="2"/>
    </row>
    <row r="91" spans="1:6" ht="12.75">
      <c r="A91" s="7" t="s">
        <v>2</v>
      </c>
      <c r="B91" s="19" t="s">
        <v>25</v>
      </c>
      <c r="C91" s="16" t="s">
        <v>149</v>
      </c>
      <c r="D91" s="6"/>
      <c r="E91" s="6"/>
      <c r="F91" s="2"/>
    </row>
    <row r="92" spans="1:6" ht="12.75">
      <c r="A92" s="7" t="s">
        <v>2</v>
      </c>
      <c r="B92" s="16" t="s">
        <v>592</v>
      </c>
      <c r="C92" s="16" t="s">
        <v>160</v>
      </c>
      <c r="D92" s="6"/>
      <c r="E92" s="6"/>
      <c r="F92" s="2"/>
    </row>
    <row r="93" spans="1:6" ht="12.75">
      <c r="A93" s="7" t="s">
        <v>2</v>
      </c>
      <c r="B93" s="19" t="s">
        <v>593</v>
      </c>
      <c r="C93" s="16" t="s">
        <v>161</v>
      </c>
      <c r="D93" s="6"/>
      <c r="E93" s="6"/>
      <c r="F93" s="2"/>
    </row>
    <row r="94" spans="1:6" ht="12.75">
      <c r="A94" s="7" t="s">
        <v>2</v>
      </c>
      <c r="B94" s="16" t="s">
        <v>594</v>
      </c>
      <c r="C94" s="16" t="s">
        <v>162</v>
      </c>
      <c r="D94" s="6"/>
      <c r="E94" s="6"/>
      <c r="F94" s="2"/>
    </row>
    <row r="95" spans="1:6" ht="12.75">
      <c r="A95" s="7" t="s">
        <v>2</v>
      </c>
      <c r="B95" s="19" t="s">
        <v>595</v>
      </c>
      <c r="C95" s="16" t="s">
        <v>163</v>
      </c>
      <c r="D95" s="6"/>
      <c r="E95" s="6"/>
      <c r="F95" s="2"/>
    </row>
    <row r="96" spans="1:5" ht="26.25" customHeight="1">
      <c r="A96" s="12" t="s">
        <v>1</v>
      </c>
      <c r="B96" s="89" t="s">
        <v>36</v>
      </c>
      <c r="C96" s="89"/>
      <c r="D96" s="13">
        <f>SUM(D97:D114)</f>
        <v>0</v>
      </c>
      <c r="E96" s="13">
        <f>SUM(E97:E114)</f>
        <v>0</v>
      </c>
    </row>
    <row r="97" spans="1:6" ht="12.75">
      <c r="A97" s="7" t="s">
        <v>2</v>
      </c>
      <c r="B97" s="16" t="s">
        <v>181</v>
      </c>
      <c r="C97" s="16" t="s">
        <v>164</v>
      </c>
      <c r="D97" s="6"/>
      <c r="E97" s="6"/>
      <c r="F97" s="2"/>
    </row>
    <row r="98" spans="1:6" ht="12.75">
      <c r="A98" s="7" t="s">
        <v>2</v>
      </c>
      <c r="B98" s="17" t="s">
        <v>182</v>
      </c>
      <c r="C98" s="16" t="s">
        <v>165</v>
      </c>
      <c r="D98" s="6"/>
      <c r="E98" s="6"/>
      <c r="F98" s="2"/>
    </row>
    <row r="99" spans="1:5" ht="12.75">
      <c r="A99" s="7" t="s">
        <v>2</v>
      </c>
      <c r="B99" s="16" t="s">
        <v>183</v>
      </c>
      <c r="C99" s="16" t="s">
        <v>166</v>
      </c>
      <c r="D99" s="6"/>
      <c r="E99" s="6"/>
    </row>
    <row r="100" spans="1:5" ht="12.75">
      <c r="A100" s="7" t="s">
        <v>2</v>
      </c>
      <c r="B100" s="17" t="s">
        <v>184</v>
      </c>
      <c r="C100" s="16" t="s">
        <v>167</v>
      </c>
      <c r="D100" s="6"/>
      <c r="E100" s="6"/>
    </row>
    <row r="101" spans="1:5" ht="12.75">
      <c r="A101" s="7" t="s">
        <v>2</v>
      </c>
      <c r="B101" s="16" t="s">
        <v>185</v>
      </c>
      <c r="C101" s="16" t="s">
        <v>168</v>
      </c>
      <c r="D101" s="6"/>
      <c r="E101" s="6"/>
    </row>
    <row r="102" spans="1:5" ht="12.75">
      <c r="A102" s="7" t="s">
        <v>2</v>
      </c>
      <c r="B102" s="17" t="s">
        <v>186</v>
      </c>
      <c r="C102" s="16" t="s">
        <v>169</v>
      </c>
      <c r="D102" s="6"/>
      <c r="E102" s="6"/>
    </row>
    <row r="103" spans="1:6" ht="12.75">
      <c r="A103" s="7" t="s">
        <v>2</v>
      </c>
      <c r="B103" s="16" t="s">
        <v>187</v>
      </c>
      <c r="C103" s="16" t="s">
        <v>170</v>
      </c>
      <c r="D103" s="6"/>
      <c r="E103" s="6"/>
      <c r="F103" s="2"/>
    </row>
    <row r="104" spans="1:6" ht="12.75">
      <c r="A104" s="7" t="s">
        <v>2</v>
      </c>
      <c r="B104" s="17" t="s">
        <v>188</v>
      </c>
      <c r="C104" s="16" t="s">
        <v>171</v>
      </c>
      <c r="D104" s="6"/>
      <c r="E104" s="6"/>
      <c r="F104" s="2"/>
    </row>
    <row r="105" spans="1:6" ht="12.75">
      <c r="A105" s="7" t="s">
        <v>2</v>
      </c>
      <c r="B105" s="16" t="s">
        <v>189</v>
      </c>
      <c r="C105" s="16" t="s">
        <v>172</v>
      </c>
      <c r="D105" s="6"/>
      <c r="E105" s="6"/>
      <c r="F105" s="2"/>
    </row>
    <row r="106" spans="1:5" ht="12.75">
      <c r="A106" s="7" t="s">
        <v>2</v>
      </c>
      <c r="B106" s="17" t="s">
        <v>190</v>
      </c>
      <c r="C106" s="16" t="s">
        <v>173</v>
      </c>
      <c r="D106" s="6"/>
      <c r="E106" s="6"/>
    </row>
    <row r="107" spans="1:5" ht="12.75">
      <c r="A107" s="7" t="s">
        <v>2</v>
      </c>
      <c r="B107" s="16" t="s">
        <v>191</v>
      </c>
      <c r="C107" s="16" t="s">
        <v>174</v>
      </c>
      <c r="D107" s="6"/>
      <c r="E107" s="6"/>
    </row>
    <row r="108" spans="1:5" ht="12.75">
      <c r="A108" s="7" t="s">
        <v>2</v>
      </c>
      <c r="B108" s="17" t="s">
        <v>192</v>
      </c>
      <c r="C108" s="16" t="s">
        <v>175</v>
      </c>
      <c r="D108" s="6"/>
      <c r="E108" s="6"/>
    </row>
    <row r="109" spans="1:5" ht="15.75" customHeight="1">
      <c r="A109" s="7" t="s">
        <v>2</v>
      </c>
      <c r="B109" s="16" t="s">
        <v>193</v>
      </c>
      <c r="C109" s="16" t="s">
        <v>176</v>
      </c>
      <c r="D109" s="6"/>
      <c r="E109" s="6"/>
    </row>
    <row r="110" spans="1:6" ht="12.75">
      <c r="A110" s="7" t="s">
        <v>2</v>
      </c>
      <c r="B110" s="16" t="s">
        <v>194</v>
      </c>
      <c r="C110" s="16" t="s">
        <v>177</v>
      </c>
      <c r="D110" s="6"/>
      <c r="E110" s="6"/>
      <c r="F110" s="2"/>
    </row>
    <row r="111" spans="1:6" ht="12.75">
      <c r="A111" s="7" t="s">
        <v>2</v>
      </c>
      <c r="B111" s="17" t="s">
        <v>195</v>
      </c>
      <c r="C111" s="16" t="s">
        <v>178</v>
      </c>
      <c r="D111" s="6"/>
      <c r="E111" s="6"/>
      <c r="F111" s="2"/>
    </row>
    <row r="112" spans="1:6" ht="12.75">
      <c r="A112" s="7" t="s">
        <v>2</v>
      </c>
      <c r="B112" s="16" t="s">
        <v>196</v>
      </c>
      <c r="C112" s="16" t="s">
        <v>179</v>
      </c>
      <c r="D112" s="6"/>
      <c r="E112" s="6"/>
      <c r="F112" s="2"/>
    </row>
    <row r="113" spans="1:5" ht="12.75">
      <c r="A113" s="7" t="s">
        <v>2</v>
      </c>
      <c r="B113" s="17" t="s">
        <v>197</v>
      </c>
      <c r="C113" s="16" t="s">
        <v>180</v>
      </c>
      <c r="D113" s="6"/>
      <c r="E113" s="6"/>
    </row>
    <row r="114" spans="1:5" ht="12.75">
      <c r="A114" s="7" t="s">
        <v>2</v>
      </c>
      <c r="B114" s="16" t="s">
        <v>198</v>
      </c>
      <c r="C114" s="16" t="s">
        <v>114</v>
      </c>
      <c r="D114" s="6"/>
      <c r="E114" s="6"/>
    </row>
    <row r="115" spans="1:5" ht="26.25" customHeight="1">
      <c r="A115" s="12" t="s">
        <v>1</v>
      </c>
      <c r="B115" s="85" t="s">
        <v>37</v>
      </c>
      <c r="C115" s="85"/>
      <c r="D115" s="13">
        <f>SUM(D116:D127)</f>
        <v>0</v>
      </c>
      <c r="E115" s="13">
        <f>SUM(E116:E127)</f>
        <v>0</v>
      </c>
    </row>
    <row r="116" spans="1:6" ht="12.75">
      <c r="A116" s="7" t="s">
        <v>2</v>
      </c>
      <c r="B116" s="16" t="s">
        <v>200</v>
      </c>
      <c r="C116" s="16" t="s">
        <v>211</v>
      </c>
      <c r="D116" s="6"/>
      <c r="E116" s="6"/>
      <c r="F116" s="2"/>
    </row>
    <row r="117" spans="1:6" ht="12.75">
      <c r="A117" s="7" t="s">
        <v>2</v>
      </c>
      <c r="B117" s="17" t="s">
        <v>199</v>
      </c>
      <c r="C117" s="16" t="s">
        <v>212</v>
      </c>
      <c r="D117" s="6"/>
      <c r="E117" s="6"/>
      <c r="F117" s="2"/>
    </row>
    <row r="118" spans="1:5" ht="12.75">
      <c r="A118" s="7" t="s">
        <v>2</v>
      </c>
      <c r="B118" s="16" t="s">
        <v>201</v>
      </c>
      <c r="C118" s="16" t="s">
        <v>213</v>
      </c>
      <c r="D118" s="6"/>
      <c r="E118" s="6"/>
    </row>
    <row r="119" spans="1:5" ht="12.75">
      <c r="A119" s="7" t="s">
        <v>2</v>
      </c>
      <c r="B119" s="17" t="s">
        <v>202</v>
      </c>
      <c r="C119" s="16" t="s">
        <v>214</v>
      </c>
      <c r="D119" s="6"/>
      <c r="E119" s="6"/>
    </row>
    <row r="120" spans="1:5" ht="12.75">
      <c r="A120" s="7" t="s">
        <v>2</v>
      </c>
      <c r="B120" s="16" t="s">
        <v>203</v>
      </c>
      <c r="C120" s="16" t="s">
        <v>215</v>
      </c>
      <c r="D120" s="6"/>
      <c r="E120" s="6"/>
    </row>
    <row r="121" spans="1:5" ht="12.75">
      <c r="A121" s="7" t="s">
        <v>2</v>
      </c>
      <c r="B121" s="17" t="s">
        <v>204</v>
      </c>
      <c r="C121" s="16" t="s">
        <v>216</v>
      </c>
      <c r="D121" s="6"/>
      <c r="E121" s="6"/>
    </row>
    <row r="122" spans="1:6" ht="12.75">
      <c r="A122" s="7" t="s">
        <v>2</v>
      </c>
      <c r="B122" s="16" t="s">
        <v>205</v>
      </c>
      <c r="C122" s="16" t="s">
        <v>217</v>
      </c>
      <c r="D122" s="6"/>
      <c r="E122" s="6"/>
      <c r="F122" s="2"/>
    </row>
    <row r="123" spans="1:6" ht="12.75">
      <c r="A123" s="7" t="s">
        <v>2</v>
      </c>
      <c r="B123" s="17" t="s">
        <v>206</v>
      </c>
      <c r="C123" s="16" t="s">
        <v>218</v>
      </c>
      <c r="D123" s="6"/>
      <c r="E123" s="6"/>
      <c r="F123" s="2"/>
    </row>
    <row r="124" spans="1:6" ht="12.75">
      <c r="A124" s="7" t="s">
        <v>2</v>
      </c>
      <c r="B124" s="16" t="s">
        <v>207</v>
      </c>
      <c r="C124" s="16" t="s">
        <v>219</v>
      </c>
      <c r="D124" s="6"/>
      <c r="E124" s="6"/>
      <c r="F124" s="2"/>
    </row>
    <row r="125" spans="1:5" ht="12.75">
      <c r="A125" s="7" t="s">
        <v>2</v>
      </c>
      <c r="B125" s="17" t="s">
        <v>208</v>
      </c>
      <c r="C125" s="16" t="s">
        <v>220</v>
      </c>
      <c r="D125" s="6"/>
      <c r="E125" s="6"/>
    </row>
    <row r="126" spans="1:5" ht="12.75">
      <c r="A126" s="7" t="s">
        <v>2</v>
      </c>
      <c r="B126" s="16" t="s">
        <v>209</v>
      </c>
      <c r="C126" s="16" t="s">
        <v>221</v>
      </c>
      <c r="D126" s="6"/>
      <c r="E126" s="6"/>
    </row>
    <row r="127" spans="1:5" ht="12.75">
      <c r="A127" s="7" t="s">
        <v>2</v>
      </c>
      <c r="B127" s="17" t="s">
        <v>210</v>
      </c>
      <c r="C127" s="16" t="s">
        <v>222</v>
      </c>
      <c r="D127" s="6"/>
      <c r="E127" s="6"/>
    </row>
    <row r="128" spans="1:5" ht="26.25" customHeight="1">
      <c r="A128" s="12" t="s">
        <v>1</v>
      </c>
      <c r="B128" s="89" t="s">
        <v>38</v>
      </c>
      <c r="C128" s="89"/>
      <c r="D128" s="13">
        <f>SUM(D129:D141)</f>
        <v>0</v>
      </c>
      <c r="E128" s="13">
        <f>SUM(E129:E141)</f>
        <v>0</v>
      </c>
    </row>
    <row r="129" spans="1:6" ht="12.75">
      <c r="A129" s="7" t="s">
        <v>2</v>
      </c>
      <c r="B129" s="16" t="s">
        <v>223</v>
      </c>
      <c r="C129" s="16" t="s">
        <v>236</v>
      </c>
      <c r="D129" s="6"/>
      <c r="E129" s="6"/>
      <c r="F129" s="2"/>
    </row>
    <row r="130" spans="1:6" ht="12.75">
      <c r="A130" s="7" t="s">
        <v>2</v>
      </c>
      <c r="B130" s="17" t="s">
        <v>224</v>
      </c>
      <c r="C130" s="16" t="s">
        <v>237</v>
      </c>
      <c r="D130" s="6"/>
      <c r="E130" s="6"/>
      <c r="F130" s="2"/>
    </row>
    <row r="131" spans="1:5" ht="12.75">
      <c r="A131" s="7" t="s">
        <v>2</v>
      </c>
      <c r="B131" s="16" t="s">
        <v>225</v>
      </c>
      <c r="C131" s="16" t="s">
        <v>238</v>
      </c>
      <c r="D131" s="6"/>
      <c r="E131" s="6"/>
    </row>
    <row r="132" spans="1:5" ht="12.75">
      <c r="A132" s="7" t="s">
        <v>2</v>
      </c>
      <c r="B132" s="17" t="s">
        <v>226</v>
      </c>
      <c r="C132" s="16" t="s">
        <v>239</v>
      </c>
      <c r="D132" s="6"/>
      <c r="E132" s="6"/>
    </row>
    <row r="133" spans="1:5" ht="12.75">
      <c r="A133" s="7" t="s">
        <v>2</v>
      </c>
      <c r="B133" s="16" t="s">
        <v>227</v>
      </c>
      <c r="C133" s="16" t="s">
        <v>240</v>
      </c>
      <c r="D133" s="6"/>
      <c r="E133" s="6"/>
    </row>
    <row r="134" spans="1:5" ht="12.75">
      <c r="A134" s="7" t="s">
        <v>2</v>
      </c>
      <c r="B134" s="17" t="s">
        <v>228</v>
      </c>
      <c r="C134" s="16" t="s">
        <v>241</v>
      </c>
      <c r="D134" s="6"/>
      <c r="E134" s="6"/>
    </row>
    <row r="135" spans="1:6" ht="12.75">
      <c r="A135" s="7" t="s">
        <v>2</v>
      </c>
      <c r="B135" s="16" t="s">
        <v>229</v>
      </c>
      <c r="C135" s="16" t="s">
        <v>242</v>
      </c>
      <c r="D135" s="6"/>
      <c r="E135" s="6"/>
      <c r="F135" s="2"/>
    </row>
    <row r="136" spans="1:6" ht="12.75">
      <c r="A136" s="7" t="s">
        <v>2</v>
      </c>
      <c r="B136" s="17" t="s">
        <v>230</v>
      </c>
      <c r="C136" s="16" t="s">
        <v>243</v>
      </c>
      <c r="D136" s="6"/>
      <c r="E136" s="6"/>
      <c r="F136" s="2"/>
    </row>
    <row r="137" spans="1:6" ht="12.75">
      <c r="A137" s="7" t="s">
        <v>2</v>
      </c>
      <c r="B137" s="16" t="s">
        <v>231</v>
      </c>
      <c r="C137" s="16" t="s">
        <v>244</v>
      </c>
      <c r="D137" s="6"/>
      <c r="E137" s="6"/>
      <c r="F137" s="2"/>
    </row>
    <row r="138" spans="1:5" ht="12.75">
      <c r="A138" s="7" t="s">
        <v>2</v>
      </c>
      <c r="B138" s="17" t="s">
        <v>232</v>
      </c>
      <c r="C138" s="16" t="s">
        <v>245</v>
      </c>
      <c r="D138" s="6"/>
      <c r="E138" s="6"/>
    </row>
    <row r="139" spans="1:5" ht="12.75">
      <c r="A139" s="7" t="s">
        <v>2</v>
      </c>
      <c r="B139" s="16" t="s">
        <v>233</v>
      </c>
      <c r="C139" s="16" t="s">
        <v>246</v>
      </c>
      <c r="D139" s="6"/>
      <c r="E139" s="6"/>
    </row>
    <row r="140" spans="1:5" ht="12.75">
      <c r="A140" s="7" t="s">
        <v>2</v>
      </c>
      <c r="B140" s="17" t="s">
        <v>234</v>
      </c>
      <c r="C140" s="16" t="s">
        <v>222</v>
      </c>
      <c r="D140" s="6"/>
      <c r="E140" s="6"/>
    </row>
    <row r="141" spans="1:5" ht="12.75">
      <c r="A141" s="7" t="s">
        <v>2</v>
      </c>
      <c r="B141" s="17" t="s">
        <v>235</v>
      </c>
      <c r="C141" s="16" t="s">
        <v>247</v>
      </c>
      <c r="D141" s="6"/>
      <c r="E141" s="6"/>
    </row>
    <row r="142" spans="1:5" ht="26.25" customHeight="1">
      <c r="A142" s="12" t="s">
        <v>1</v>
      </c>
      <c r="B142" s="89" t="s">
        <v>39</v>
      </c>
      <c r="C142" s="89"/>
      <c r="D142" s="13">
        <f>SUM(D143:D150)</f>
        <v>0</v>
      </c>
      <c r="E142" s="13">
        <f>SUM(E143:E150)</f>
        <v>0</v>
      </c>
    </row>
    <row r="143" spans="1:6" ht="12.75">
      <c r="A143" s="7" t="s">
        <v>2</v>
      </c>
      <c r="B143" s="16" t="s">
        <v>248</v>
      </c>
      <c r="C143" s="16" t="s">
        <v>256</v>
      </c>
      <c r="D143" s="6"/>
      <c r="E143" s="6"/>
      <c r="F143" s="2"/>
    </row>
    <row r="144" spans="1:6" ht="12.75">
      <c r="A144" s="7" t="s">
        <v>2</v>
      </c>
      <c r="B144" s="17" t="s">
        <v>249</v>
      </c>
      <c r="C144" s="16" t="s">
        <v>257</v>
      </c>
      <c r="D144" s="6"/>
      <c r="E144" s="6"/>
      <c r="F144" s="2"/>
    </row>
    <row r="145" spans="1:5" ht="12.75">
      <c r="A145" s="7" t="s">
        <v>2</v>
      </c>
      <c r="B145" s="16" t="s">
        <v>250</v>
      </c>
      <c r="C145" s="16" t="s">
        <v>258</v>
      </c>
      <c r="D145" s="6"/>
      <c r="E145" s="6"/>
    </row>
    <row r="146" spans="1:5" ht="12.75">
      <c r="A146" s="7" t="s">
        <v>2</v>
      </c>
      <c r="B146" s="17" t="s">
        <v>251</v>
      </c>
      <c r="C146" s="16" t="s">
        <v>259</v>
      </c>
      <c r="D146" s="6"/>
      <c r="E146" s="6"/>
    </row>
    <row r="147" spans="1:5" ht="12.75">
      <c r="A147" s="7" t="s">
        <v>2</v>
      </c>
      <c r="B147" s="16" t="s">
        <v>252</v>
      </c>
      <c r="C147" s="16" t="s">
        <v>260</v>
      </c>
      <c r="D147" s="6"/>
      <c r="E147" s="6"/>
    </row>
    <row r="148" spans="1:5" ht="12.75">
      <c r="A148" s="7" t="s">
        <v>2</v>
      </c>
      <c r="B148" s="17" t="s">
        <v>253</v>
      </c>
      <c r="C148" s="16" t="s">
        <v>261</v>
      </c>
      <c r="D148" s="6"/>
      <c r="E148" s="6"/>
    </row>
    <row r="149" spans="1:5" ht="12.75">
      <c r="A149" s="7" t="s">
        <v>2</v>
      </c>
      <c r="B149" s="16" t="s">
        <v>254</v>
      </c>
      <c r="C149" s="16" t="s">
        <v>262</v>
      </c>
      <c r="D149" s="6"/>
      <c r="E149" s="6"/>
    </row>
    <row r="150" spans="1:5" ht="12.75">
      <c r="A150" s="7" t="s">
        <v>2</v>
      </c>
      <c r="B150" s="17" t="s">
        <v>255</v>
      </c>
      <c r="C150" s="16" t="s">
        <v>114</v>
      </c>
      <c r="D150" s="6"/>
      <c r="E150" s="6"/>
    </row>
    <row r="151" spans="1:5" ht="26.25" customHeight="1">
      <c r="A151" s="12" t="s">
        <v>1</v>
      </c>
      <c r="B151" s="89" t="s">
        <v>40</v>
      </c>
      <c r="C151" s="89"/>
      <c r="D151" s="13">
        <f>SUM(D152:D156)</f>
        <v>0</v>
      </c>
      <c r="E151" s="13">
        <f>SUM(E152:E156)</f>
        <v>0</v>
      </c>
    </row>
    <row r="152" spans="1:6" ht="12.75">
      <c r="A152" s="7" t="s">
        <v>2</v>
      </c>
      <c r="B152" s="16" t="s">
        <v>263</v>
      </c>
      <c r="C152" s="16" t="s">
        <v>268</v>
      </c>
      <c r="D152" s="6"/>
      <c r="E152" s="6"/>
      <c r="F152" s="2"/>
    </row>
    <row r="153" spans="1:6" ht="12.75">
      <c r="A153" s="7" t="s">
        <v>2</v>
      </c>
      <c r="B153" s="17" t="s">
        <v>264</v>
      </c>
      <c r="C153" s="16" t="s">
        <v>269</v>
      </c>
      <c r="D153" s="6"/>
      <c r="E153" s="6"/>
      <c r="F153" s="2"/>
    </row>
    <row r="154" spans="1:5" ht="12.75">
      <c r="A154" s="7" t="s">
        <v>2</v>
      </c>
      <c r="B154" s="16" t="s">
        <v>265</v>
      </c>
      <c r="C154" s="16" t="s">
        <v>270</v>
      </c>
      <c r="D154" s="6"/>
      <c r="E154" s="6"/>
    </row>
    <row r="155" spans="1:5" ht="12.75">
      <c r="A155" s="7" t="s">
        <v>2</v>
      </c>
      <c r="B155" s="17" t="s">
        <v>266</v>
      </c>
      <c r="C155" s="16" t="s">
        <v>271</v>
      </c>
      <c r="D155" s="6"/>
      <c r="E155" s="6"/>
    </row>
    <row r="156" spans="1:6" ht="12.75">
      <c r="A156" s="7" t="s">
        <v>2</v>
      </c>
      <c r="B156" s="16" t="s">
        <v>267</v>
      </c>
      <c r="C156" s="16" t="s">
        <v>114</v>
      </c>
      <c r="D156" s="6"/>
      <c r="E156" s="6"/>
      <c r="F156" s="2"/>
    </row>
    <row r="157" spans="1:6" ht="26.25" customHeight="1">
      <c r="A157" s="12" t="s">
        <v>1</v>
      </c>
      <c r="B157" s="89" t="s">
        <v>41</v>
      </c>
      <c r="C157" s="89"/>
      <c r="D157" s="13">
        <f>SUM(D158:D164)</f>
        <v>0</v>
      </c>
      <c r="E157" s="13">
        <f>SUM(E158:E164)</f>
        <v>0</v>
      </c>
      <c r="F157" s="2"/>
    </row>
    <row r="158" spans="1:6" ht="12.75">
      <c r="A158" s="7" t="s">
        <v>2</v>
      </c>
      <c r="B158" s="16" t="s">
        <v>272</v>
      </c>
      <c r="C158" s="16" t="s">
        <v>279</v>
      </c>
      <c r="D158" s="6"/>
      <c r="E158" s="6"/>
      <c r="F158" s="2"/>
    </row>
    <row r="159" spans="1:6" ht="12.75">
      <c r="A159" s="7" t="s">
        <v>2</v>
      </c>
      <c r="B159" s="17" t="s">
        <v>273</v>
      </c>
      <c r="C159" s="16" t="s">
        <v>280</v>
      </c>
      <c r="D159" s="6"/>
      <c r="E159" s="6"/>
      <c r="F159" s="2"/>
    </row>
    <row r="160" spans="1:5" ht="12.75">
      <c r="A160" s="7" t="s">
        <v>2</v>
      </c>
      <c r="B160" s="16" t="s">
        <v>274</v>
      </c>
      <c r="C160" s="16" t="s">
        <v>281</v>
      </c>
      <c r="D160" s="6"/>
      <c r="E160" s="6"/>
    </row>
    <row r="161" spans="1:5" ht="12.75">
      <c r="A161" s="7" t="s">
        <v>2</v>
      </c>
      <c r="B161" s="17" t="s">
        <v>275</v>
      </c>
      <c r="C161" s="16" t="s">
        <v>282</v>
      </c>
      <c r="D161" s="6"/>
      <c r="E161" s="6"/>
    </row>
    <row r="162" spans="1:6" ht="12.75">
      <c r="A162" s="7" t="s">
        <v>2</v>
      </c>
      <c r="B162" s="16" t="s">
        <v>276</v>
      </c>
      <c r="C162" s="16" t="s">
        <v>283</v>
      </c>
      <c r="D162" s="6"/>
      <c r="E162" s="6"/>
      <c r="F162" s="2"/>
    </row>
    <row r="163" spans="1:6" ht="12.75">
      <c r="A163" s="7" t="s">
        <v>2</v>
      </c>
      <c r="B163" s="17" t="s">
        <v>277</v>
      </c>
      <c r="C163" s="16" t="s">
        <v>284</v>
      </c>
      <c r="D163" s="6"/>
      <c r="E163" s="6"/>
      <c r="F163" s="2"/>
    </row>
    <row r="164" spans="1:6" ht="12.75">
      <c r="A164" s="7" t="s">
        <v>2</v>
      </c>
      <c r="B164" s="16" t="s">
        <v>278</v>
      </c>
      <c r="C164" s="16" t="s">
        <v>114</v>
      </c>
      <c r="D164" s="6"/>
      <c r="E164" s="6"/>
      <c r="F164" s="2"/>
    </row>
    <row r="165" spans="1:6" ht="26.25" customHeight="1">
      <c r="A165" s="12" t="s">
        <v>1</v>
      </c>
      <c r="B165" s="89" t="s">
        <v>42</v>
      </c>
      <c r="C165" s="89"/>
      <c r="D165" s="13">
        <f>SUM(D166:D172)</f>
        <v>0</v>
      </c>
      <c r="E165" s="13">
        <f>SUM(E166:E172)</f>
        <v>0</v>
      </c>
      <c r="F165" s="2"/>
    </row>
    <row r="166" spans="1:6" ht="12.75">
      <c r="A166" s="7" t="s">
        <v>2</v>
      </c>
      <c r="B166" s="16" t="s">
        <v>285</v>
      </c>
      <c r="C166" s="16" t="s">
        <v>292</v>
      </c>
      <c r="D166" s="6"/>
      <c r="E166" s="6"/>
      <c r="F166" s="2"/>
    </row>
    <row r="167" spans="1:6" ht="12.75">
      <c r="A167" s="7" t="s">
        <v>2</v>
      </c>
      <c r="B167" s="19" t="s">
        <v>286</v>
      </c>
      <c r="C167" s="16" t="s">
        <v>293</v>
      </c>
      <c r="D167" s="6"/>
      <c r="E167" s="6"/>
      <c r="F167" s="2"/>
    </row>
    <row r="168" spans="1:6" ht="12.75">
      <c r="A168" s="7" t="s">
        <v>2</v>
      </c>
      <c r="B168" s="16" t="s">
        <v>287</v>
      </c>
      <c r="C168" s="16" t="s">
        <v>294</v>
      </c>
      <c r="D168" s="6"/>
      <c r="E168" s="6"/>
      <c r="F168" s="2"/>
    </row>
    <row r="169" spans="1:6" ht="12.75">
      <c r="A169" s="7" t="s">
        <v>2</v>
      </c>
      <c r="B169" s="19" t="s">
        <v>288</v>
      </c>
      <c r="C169" s="16" t="s">
        <v>295</v>
      </c>
      <c r="D169" s="6"/>
      <c r="E169" s="6"/>
      <c r="F169" s="2"/>
    </row>
    <row r="170" spans="1:6" ht="12.75">
      <c r="A170" s="7" t="s">
        <v>2</v>
      </c>
      <c r="B170" s="16" t="s">
        <v>289</v>
      </c>
      <c r="C170" s="16" t="s">
        <v>296</v>
      </c>
      <c r="D170" s="6"/>
      <c r="E170" s="6"/>
      <c r="F170" s="2"/>
    </row>
    <row r="171" spans="1:6" ht="12.75">
      <c r="A171" s="7" t="s">
        <v>2</v>
      </c>
      <c r="B171" s="19" t="s">
        <v>290</v>
      </c>
      <c r="C171" s="16" t="s">
        <v>297</v>
      </c>
      <c r="D171" s="6"/>
      <c r="E171" s="6"/>
      <c r="F171" s="2"/>
    </row>
    <row r="172" spans="1:6" ht="12.75">
      <c r="A172" s="7" t="s">
        <v>2</v>
      </c>
      <c r="B172" s="16" t="s">
        <v>291</v>
      </c>
      <c r="C172" s="16" t="s">
        <v>247</v>
      </c>
      <c r="D172" s="6"/>
      <c r="E172" s="6"/>
      <c r="F172" s="2"/>
    </row>
    <row r="173" spans="1:5" ht="26.25" customHeight="1">
      <c r="A173" s="12" t="s">
        <v>1</v>
      </c>
      <c r="B173" s="89" t="s">
        <v>43</v>
      </c>
      <c r="C173" s="89"/>
      <c r="D173" s="13">
        <f>SUM(D174:D185)</f>
        <v>0</v>
      </c>
      <c r="E173" s="13">
        <f>SUM(E174:E185)</f>
        <v>0</v>
      </c>
    </row>
    <row r="174" spans="1:6" ht="12.75">
      <c r="A174" s="7" t="s">
        <v>2</v>
      </c>
      <c r="B174" s="16" t="s">
        <v>299</v>
      </c>
      <c r="C174" s="16" t="s">
        <v>310</v>
      </c>
      <c r="D174" s="6"/>
      <c r="E174" s="6"/>
      <c r="F174" s="2"/>
    </row>
    <row r="175" spans="1:6" ht="12.75">
      <c r="A175" s="7" t="s">
        <v>2</v>
      </c>
      <c r="B175" s="17" t="s">
        <v>298</v>
      </c>
      <c r="C175" s="16" t="s">
        <v>311</v>
      </c>
      <c r="D175" s="6"/>
      <c r="E175" s="6"/>
      <c r="F175" s="2"/>
    </row>
    <row r="176" spans="1:5" ht="12.75">
      <c r="A176" s="7" t="s">
        <v>2</v>
      </c>
      <c r="B176" s="16" t="s">
        <v>300</v>
      </c>
      <c r="C176" s="16" t="s">
        <v>312</v>
      </c>
      <c r="D176" s="6"/>
      <c r="E176" s="6"/>
    </row>
    <row r="177" spans="1:5" ht="12.75">
      <c r="A177" s="7" t="s">
        <v>2</v>
      </c>
      <c r="B177" s="17" t="s">
        <v>301</v>
      </c>
      <c r="C177" s="16" t="s">
        <v>313</v>
      </c>
      <c r="D177" s="6"/>
      <c r="E177" s="6"/>
    </row>
    <row r="178" spans="1:5" ht="12.75">
      <c r="A178" s="7" t="s">
        <v>2</v>
      </c>
      <c r="B178" s="16" t="s">
        <v>302</v>
      </c>
      <c r="C178" s="16" t="s">
        <v>314</v>
      </c>
      <c r="D178" s="6"/>
      <c r="E178" s="6"/>
    </row>
    <row r="179" spans="1:5" ht="12.75">
      <c r="A179" s="7" t="s">
        <v>2</v>
      </c>
      <c r="B179" s="17" t="s">
        <v>303</v>
      </c>
      <c r="C179" s="16" t="s">
        <v>281</v>
      </c>
      <c r="D179" s="6"/>
      <c r="E179" s="6"/>
    </row>
    <row r="180" spans="1:5" ht="12.75">
      <c r="A180" s="7" t="s">
        <v>2</v>
      </c>
      <c r="B180" s="16" t="s">
        <v>304</v>
      </c>
      <c r="C180" s="16" t="s">
        <v>315</v>
      </c>
      <c r="D180" s="6"/>
      <c r="E180" s="6"/>
    </row>
    <row r="181" spans="1:5" ht="12.75">
      <c r="A181" s="7" t="s">
        <v>2</v>
      </c>
      <c r="B181" s="17" t="s">
        <v>305</v>
      </c>
      <c r="C181" s="16" t="s">
        <v>316</v>
      </c>
      <c r="D181" s="6"/>
      <c r="E181" s="6"/>
    </row>
    <row r="182" spans="1:5" ht="12.75">
      <c r="A182" s="7" t="s">
        <v>2</v>
      </c>
      <c r="B182" s="16" t="s">
        <v>306</v>
      </c>
      <c r="C182" s="16" t="s">
        <v>317</v>
      </c>
      <c r="D182" s="6"/>
      <c r="E182" s="6"/>
    </row>
    <row r="183" spans="1:5" ht="12.75">
      <c r="A183" s="7" t="s">
        <v>2</v>
      </c>
      <c r="B183" s="17" t="s">
        <v>307</v>
      </c>
      <c r="C183" s="16" t="s">
        <v>318</v>
      </c>
      <c r="D183" s="6"/>
      <c r="E183" s="6"/>
    </row>
    <row r="184" spans="1:5" ht="12.75">
      <c r="A184" s="7" t="s">
        <v>2</v>
      </c>
      <c r="B184" s="16" t="s">
        <v>308</v>
      </c>
      <c r="C184" s="16" t="s">
        <v>29</v>
      </c>
      <c r="D184" s="6"/>
      <c r="E184" s="6"/>
    </row>
    <row r="185" spans="1:5" ht="12.75">
      <c r="A185" s="7" t="s">
        <v>2</v>
      </c>
      <c r="B185" s="17" t="s">
        <v>309</v>
      </c>
      <c r="C185" s="16" t="s">
        <v>114</v>
      </c>
      <c r="D185" s="6"/>
      <c r="E185" s="6"/>
    </row>
    <row r="186" spans="1:5" ht="26.25" customHeight="1">
      <c r="A186" s="12" t="s">
        <v>1</v>
      </c>
      <c r="B186" s="85" t="s">
        <v>44</v>
      </c>
      <c r="C186" s="85"/>
      <c r="D186" s="13">
        <f>SUM(D187:D203)</f>
        <v>0</v>
      </c>
      <c r="E186" s="13">
        <f>SUM(E187:E203)</f>
        <v>0</v>
      </c>
    </row>
    <row r="187" spans="1:6" ht="12.75">
      <c r="A187" s="7" t="s">
        <v>2</v>
      </c>
      <c r="B187" s="16" t="s">
        <v>319</v>
      </c>
      <c r="C187" s="16" t="s">
        <v>336</v>
      </c>
      <c r="D187" s="6"/>
      <c r="E187" s="6"/>
      <c r="F187" s="2"/>
    </row>
    <row r="188" spans="1:6" ht="12.75">
      <c r="A188" s="7" t="s">
        <v>2</v>
      </c>
      <c r="B188" s="17" t="s">
        <v>320</v>
      </c>
      <c r="C188" s="16" t="s">
        <v>337</v>
      </c>
      <c r="D188" s="6"/>
      <c r="E188" s="6"/>
      <c r="F188" s="2"/>
    </row>
    <row r="189" spans="1:5" ht="12.75">
      <c r="A189" s="7" t="s">
        <v>2</v>
      </c>
      <c r="B189" s="16" t="s">
        <v>321</v>
      </c>
      <c r="C189" s="16" t="s">
        <v>338</v>
      </c>
      <c r="D189" s="6"/>
      <c r="E189" s="6"/>
    </row>
    <row r="190" spans="1:5" ht="12.75">
      <c r="A190" s="7" t="s">
        <v>2</v>
      </c>
      <c r="B190" s="17" t="s">
        <v>322</v>
      </c>
      <c r="C190" s="16" t="s">
        <v>339</v>
      </c>
      <c r="D190" s="6"/>
      <c r="E190" s="6"/>
    </row>
    <row r="191" spans="1:5" ht="12.75">
      <c r="A191" s="7" t="s">
        <v>2</v>
      </c>
      <c r="B191" s="16" t="s">
        <v>323</v>
      </c>
      <c r="C191" s="16" t="s">
        <v>340</v>
      </c>
      <c r="D191" s="6"/>
      <c r="E191" s="6"/>
    </row>
    <row r="192" spans="1:5" ht="12.75">
      <c r="A192" s="7" t="s">
        <v>2</v>
      </c>
      <c r="B192" s="17" t="s">
        <v>324</v>
      </c>
      <c r="C192" s="16" t="s">
        <v>341</v>
      </c>
      <c r="D192" s="6"/>
      <c r="E192" s="6"/>
    </row>
    <row r="193" spans="1:5" ht="12.75">
      <c r="A193" s="7" t="s">
        <v>2</v>
      </c>
      <c r="B193" s="16" t="s">
        <v>325</v>
      </c>
      <c r="C193" s="16" t="s">
        <v>342</v>
      </c>
      <c r="D193" s="6"/>
      <c r="E193" s="6"/>
    </row>
    <row r="194" spans="1:5" ht="12.75">
      <c r="A194" s="7" t="s">
        <v>2</v>
      </c>
      <c r="B194" s="17" t="s">
        <v>326</v>
      </c>
      <c r="C194" s="16" t="s">
        <v>343</v>
      </c>
      <c r="D194" s="6"/>
      <c r="E194" s="6"/>
    </row>
    <row r="195" spans="1:5" ht="12.75">
      <c r="A195" s="7" t="s">
        <v>2</v>
      </c>
      <c r="B195" s="16" t="s">
        <v>327</v>
      </c>
      <c r="C195" s="16" t="s">
        <v>344</v>
      </c>
      <c r="D195" s="6"/>
      <c r="E195" s="6"/>
    </row>
    <row r="196" spans="1:5" ht="12.75">
      <c r="A196" s="7" t="s">
        <v>2</v>
      </c>
      <c r="B196" s="17" t="s">
        <v>328</v>
      </c>
      <c r="C196" s="16" t="s">
        <v>345</v>
      </c>
      <c r="D196" s="6"/>
      <c r="E196" s="6"/>
    </row>
    <row r="197" spans="1:5" ht="12.75">
      <c r="A197" s="7" t="s">
        <v>2</v>
      </c>
      <c r="B197" s="16" t="s">
        <v>329</v>
      </c>
      <c r="C197" s="16" t="s">
        <v>346</v>
      </c>
      <c r="D197" s="6"/>
      <c r="E197" s="6"/>
    </row>
    <row r="198" spans="1:5" ht="12.75">
      <c r="A198" s="7" t="s">
        <v>2</v>
      </c>
      <c r="B198" s="17" t="s">
        <v>330</v>
      </c>
      <c r="C198" s="16" t="s">
        <v>347</v>
      </c>
      <c r="D198" s="6"/>
      <c r="E198" s="6"/>
    </row>
    <row r="199" spans="1:5" ht="12.75">
      <c r="A199" s="7" t="s">
        <v>2</v>
      </c>
      <c r="B199" s="17" t="s">
        <v>331</v>
      </c>
      <c r="C199" s="18" t="s">
        <v>348</v>
      </c>
      <c r="D199" s="6"/>
      <c r="E199" s="6"/>
    </row>
    <row r="200" spans="1:5" ht="12.75">
      <c r="A200" s="7" t="s">
        <v>2</v>
      </c>
      <c r="B200" s="17" t="s">
        <v>332</v>
      </c>
      <c r="C200" s="18" t="s">
        <v>349</v>
      </c>
      <c r="D200" s="6"/>
      <c r="E200" s="6"/>
    </row>
    <row r="201" spans="1:5" ht="12.75">
      <c r="A201" s="7" t="s">
        <v>2</v>
      </c>
      <c r="B201" s="17" t="s">
        <v>333</v>
      </c>
      <c r="C201" s="16" t="s">
        <v>109</v>
      </c>
      <c r="D201" s="6"/>
      <c r="E201" s="6"/>
    </row>
    <row r="202" spans="1:5" ht="12.75">
      <c r="A202" s="7" t="s">
        <v>2</v>
      </c>
      <c r="B202" s="17" t="s">
        <v>334</v>
      </c>
      <c r="C202" s="18" t="s">
        <v>350</v>
      </c>
      <c r="D202" s="6"/>
      <c r="E202" s="6"/>
    </row>
    <row r="203" spans="1:5" ht="12.75">
      <c r="A203" s="7" t="s">
        <v>2</v>
      </c>
      <c r="B203" s="17" t="s">
        <v>335</v>
      </c>
      <c r="C203" s="16" t="s">
        <v>247</v>
      </c>
      <c r="D203" s="6"/>
      <c r="E203" s="6"/>
    </row>
    <row r="204" spans="1:5" ht="26.25" customHeight="1">
      <c r="A204" s="12" t="s">
        <v>1</v>
      </c>
      <c r="B204" s="89" t="s">
        <v>45</v>
      </c>
      <c r="C204" s="89"/>
      <c r="D204" s="13">
        <f>SUM(D205:D213)</f>
        <v>0</v>
      </c>
      <c r="E204" s="13">
        <f>SUM(E205:E213)</f>
        <v>0</v>
      </c>
    </row>
    <row r="205" spans="1:5" ht="12.75">
      <c r="A205" s="7" t="s">
        <v>2</v>
      </c>
      <c r="B205" s="16" t="s">
        <v>351</v>
      </c>
      <c r="C205" s="16" t="s">
        <v>360</v>
      </c>
      <c r="D205" s="6"/>
      <c r="E205" s="6"/>
    </row>
    <row r="206" spans="1:5" ht="12.75">
      <c r="A206" s="7" t="s">
        <v>2</v>
      </c>
      <c r="B206" s="17" t="s">
        <v>352</v>
      </c>
      <c r="C206" s="16" t="s">
        <v>361</v>
      </c>
      <c r="D206" s="6"/>
      <c r="E206" s="6"/>
    </row>
    <row r="207" spans="1:5" ht="12.75">
      <c r="A207" s="7" t="s">
        <v>2</v>
      </c>
      <c r="B207" s="16" t="s">
        <v>353</v>
      </c>
      <c r="C207" s="18" t="s">
        <v>362</v>
      </c>
      <c r="D207" s="6"/>
      <c r="E207" s="6"/>
    </row>
    <row r="208" spans="1:5" ht="12.75">
      <c r="A208" s="7" t="s">
        <v>2</v>
      </c>
      <c r="B208" s="17" t="s">
        <v>354</v>
      </c>
      <c r="C208" s="18" t="s">
        <v>363</v>
      </c>
      <c r="D208" s="6"/>
      <c r="E208" s="6"/>
    </row>
    <row r="209" spans="1:5" ht="12.75">
      <c r="A209" s="7" t="s">
        <v>2</v>
      </c>
      <c r="B209" s="16" t="s">
        <v>355</v>
      </c>
      <c r="C209" s="16" t="s">
        <v>281</v>
      </c>
      <c r="D209" s="6"/>
      <c r="E209" s="6"/>
    </row>
    <row r="210" spans="1:5" ht="12.75">
      <c r="A210" s="7" t="s">
        <v>2</v>
      </c>
      <c r="B210" s="17" t="s">
        <v>356</v>
      </c>
      <c r="C210" s="18" t="s">
        <v>364</v>
      </c>
      <c r="D210" s="6"/>
      <c r="E210" s="6"/>
    </row>
    <row r="211" spans="1:5" ht="12.75">
      <c r="A211" s="7" t="s">
        <v>2</v>
      </c>
      <c r="B211" s="16" t="s">
        <v>357</v>
      </c>
      <c r="C211" s="16" t="s">
        <v>222</v>
      </c>
      <c r="D211" s="6"/>
      <c r="E211" s="6"/>
    </row>
    <row r="212" spans="1:5" ht="12.75">
      <c r="A212" s="7" t="s">
        <v>2</v>
      </c>
      <c r="B212" s="17" t="s">
        <v>358</v>
      </c>
      <c r="C212" s="16" t="s">
        <v>365</v>
      </c>
      <c r="D212" s="6"/>
      <c r="E212" s="6"/>
    </row>
    <row r="213" spans="1:5" ht="12.75">
      <c r="A213" s="7" t="s">
        <v>2</v>
      </c>
      <c r="B213" s="16" t="s">
        <v>359</v>
      </c>
      <c r="C213" s="16" t="s">
        <v>114</v>
      </c>
      <c r="D213" s="6"/>
      <c r="E213" s="6"/>
    </row>
    <row r="214" spans="1:5" ht="26.25" customHeight="1">
      <c r="A214" s="12" t="s">
        <v>1</v>
      </c>
      <c r="B214" s="89" t="s">
        <v>46</v>
      </c>
      <c r="C214" s="89"/>
      <c r="D214" s="13">
        <f>SUM(D215:D227)</f>
        <v>0</v>
      </c>
      <c r="E214" s="13">
        <f>SUM(E215:E227)</f>
        <v>0</v>
      </c>
    </row>
    <row r="215" spans="1:5" ht="12.75">
      <c r="A215" s="7" t="s">
        <v>2</v>
      </c>
      <c r="B215" s="16" t="s">
        <v>366</v>
      </c>
      <c r="C215" s="16" t="s">
        <v>379</v>
      </c>
      <c r="D215" s="6"/>
      <c r="E215" s="6"/>
    </row>
    <row r="216" spans="1:5" ht="12.75">
      <c r="A216" s="7" t="s">
        <v>2</v>
      </c>
      <c r="B216" s="17" t="s">
        <v>367</v>
      </c>
      <c r="C216" s="16" t="s">
        <v>162</v>
      </c>
      <c r="D216" s="6"/>
      <c r="E216" s="6"/>
    </row>
    <row r="217" spans="1:5" ht="12.75">
      <c r="A217" s="7" t="s">
        <v>2</v>
      </c>
      <c r="B217" s="16" t="s">
        <v>368</v>
      </c>
      <c r="C217" s="16" t="s">
        <v>380</v>
      </c>
      <c r="D217" s="6"/>
      <c r="E217" s="6"/>
    </row>
    <row r="218" spans="1:5" ht="12.75">
      <c r="A218" s="7" t="s">
        <v>2</v>
      </c>
      <c r="B218" s="17" t="s">
        <v>369</v>
      </c>
      <c r="C218" s="16" t="s">
        <v>381</v>
      </c>
      <c r="D218" s="6"/>
      <c r="E218" s="6"/>
    </row>
    <row r="219" spans="1:5" ht="12.75">
      <c r="A219" s="7" t="s">
        <v>2</v>
      </c>
      <c r="B219" s="16" t="s">
        <v>370</v>
      </c>
      <c r="C219" s="18" t="s">
        <v>382</v>
      </c>
      <c r="D219" s="6"/>
      <c r="E219" s="6"/>
    </row>
    <row r="220" spans="1:5" ht="12.75">
      <c r="A220" s="7" t="s">
        <v>2</v>
      </c>
      <c r="B220" s="17" t="s">
        <v>371</v>
      </c>
      <c r="C220" s="18" t="s">
        <v>281</v>
      </c>
      <c r="D220" s="6"/>
      <c r="E220" s="6"/>
    </row>
    <row r="221" spans="1:5" ht="12.75">
      <c r="A221" s="7" t="s">
        <v>2</v>
      </c>
      <c r="B221" s="16" t="s">
        <v>372</v>
      </c>
      <c r="C221" s="16" t="s">
        <v>383</v>
      </c>
      <c r="D221" s="6"/>
      <c r="E221" s="6"/>
    </row>
    <row r="222" spans="1:5" ht="12.75">
      <c r="A222" s="7" t="s">
        <v>2</v>
      </c>
      <c r="B222" s="17" t="s">
        <v>373</v>
      </c>
      <c r="C222" s="18" t="s">
        <v>384</v>
      </c>
      <c r="D222" s="6"/>
      <c r="E222" s="6"/>
    </row>
    <row r="223" spans="1:5" ht="12.75">
      <c r="A223" s="7" t="s">
        <v>2</v>
      </c>
      <c r="B223" s="16" t="s">
        <v>374</v>
      </c>
      <c r="C223" s="16" t="s">
        <v>385</v>
      </c>
      <c r="D223" s="6"/>
      <c r="E223" s="6"/>
    </row>
    <row r="224" spans="1:5" ht="12.75">
      <c r="A224" s="7" t="s">
        <v>2</v>
      </c>
      <c r="B224" s="17" t="s">
        <v>375</v>
      </c>
      <c r="C224" s="16" t="s">
        <v>386</v>
      </c>
      <c r="D224" s="6"/>
      <c r="E224" s="6"/>
    </row>
    <row r="225" spans="1:5" ht="12.75">
      <c r="A225" s="7" t="s">
        <v>2</v>
      </c>
      <c r="B225" s="16" t="s">
        <v>376</v>
      </c>
      <c r="C225" s="16" t="s">
        <v>387</v>
      </c>
      <c r="D225" s="6"/>
      <c r="E225" s="6"/>
    </row>
    <row r="226" spans="1:5" ht="12.75">
      <c r="A226" s="7" t="s">
        <v>2</v>
      </c>
      <c r="B226" s="17" t="s">
        <v>377</v>
      </c>
      <c r="C226" s="16" t="s">
        <v>350</v>
      </c>
      <c r="D226" s="6"/>
      <c r="E226" s="6"/>
    </row>
    <row r="227" spans="1:5" ht="12.75">
      <c r="A227" s="7" t="s">
        <v>2</v>
      </c>
      <c r="B227" s="16" t="s">
        <v>378</v>
      </c>
      <c r="C227" s="16" t="s">
        <v>114</v>
      </c>
      <c r="D227" s="6"/>
      <c r="E227" s="6"/>
    </row>
    <row r="228" spans="1:5" ht="26.25" customHeight="1">
      <c r="A228" s="12" t="s">
        <v>1</v>
      </c>
      <c r="B228" s="89" t="s">
        <v>47</v>
      </c>
      <c r="C228" s="89"/>
      <c r="D228" s="13">
        <f>SUM(D229:D237)</f>
        <v>0</v>
      </c>
      <c r="E228" s="13">
        <f>SUM(E229:E237)</f>
        <v>0</v>
      </c>
    </row>
    <row r="229" spans="1:5" ht="12.75">
      <c r="A229" s="7" t="s">
        <v>2</v>
      </c>
      <c r="B229" s="16" t="s">
        <v>389</v>
      </c>
      <c r="C229" s="16" t="s">
        <v>397</v>
      </c>
      <c r="D229" s="6"/>
      <c r="E229" s="6"/>
    </row>
    <row r="230" spans="1:5" ht="12.75">
      <c r="A230" s="7" t="s">
        <v>2</v>
      </c>
      <c r="B230" s="16" t="s">
        <v>388</v>
      </c>
      <c r="C230" s="16" t="s">
        <v>381</v>
      </c>
      <c r="D230" s="6"/>
      <c r="E230" s="6"/>
    </row>
    <row r="231" spans="1:5" ht="12.75">
      <c r="A231" s="7" t="s">
        <v>2</v>
      </c>
      <c r="B231" s="16" t="s">
        <v>390</v>
      </c>
      <c r="C231" s="16" t="s">
        <v>398</v>
      </c>
      <c r="D231" s="6"/>
      <c r="E231" s="6"/>
    </row>
    <row r="232" spans="1:5" ht="12.75">
      <c r="A232" s="7" t="s">
        <v>2</v>
      </c>
      <c r="B232" s="16" t="s">
        <v>391</v>
      </c>
      <c r="C232" s="16" t="s">
        <v>281</v>
      </c>
      <c r="D232" s="6"/>
      <c r="E232" s="6"/>
    </row>
    <row r="233" spans="1:5" ht="12.75">
      <c r="A233" s="7" t="s">
        <v>2</v>
      </c>
      <c r="B233" s="16" t="s">
        <v>392</v>
      </c>
      <c r="C233" s="16" t="s">
        <v>283</v>
      </c>
      <c r="D233" s="6"/>
      <c r="E233" s="6"/>
    </row>
    <row r="234" spans="1:5" ht="12.75">
      <c r="A234" s="7" t="s">
        <v>2</v>
      </c>
      <c r="B234" s="16" t="s">
        <v>393</v>
      </c>
      <c r="C234" s="16" t="s">
        <v>399</v>
      </c>
      <c r="D234" s="6"/>
      <c r="E234" s="6"/>
    </row>
    <row r="235" spans="1:5" ht="12.75">
      <c r="A235" s="7" t="s">
        <v>2</v>
      </c>
      <c r="B235" s="16" t="s">
        <v>394</v>
      </c>
      <c r="C235" s="16" t="s">
        <v>400</v>
      </c>
      <c r="D235" s="6"/>
      <c r="E235" s="6"/>
    </row>
    <row r="236" spans="1:5" ht="12.75">
      <c r="A236" s="7" t="s">
        <v>2</v>
      </c>
      <c r="B236" s="16" t="s">
        <v>395</v>
      </c>
      <c r="C236" s="16" t="s">
        <v>401</v>
      </c>
      <c r="D236" s="6"/>
      <c r="E236" s="6"/>
    </row>
    <row r="237" spans="1:5" ht="12.75">
      <c r="A237" s="7" t="s">
        <v>2</v>
      </c>
      <c r="B237" s="16" t="s">
        <v>396</v>
      </c>
      <c r="C237" s="16" t="s">
        <v>114</v>
      </c>
      <c r="D237" s="6"/>
      <c r="E237" s="6"/>
    </row>
    <row r="238" spans="1:5" ht="26.25" customHeight="1">
      <c r="A238" s="12" t="s">
        <v>1</v>
      </c>
      <c r="B238" s="89" t="s">
        <v>48</v>
      </c>
      <c r="C238" s="89"/>
      <c r="D238" s="13">
        <f>SUM(D239:D258)</f>
        <v>0</v>
      </c>
      <c r="E238" s="13">
        <f>SUM(E239:E258)</f>
        <v>0</v>
      </c>
    </row>
    <row r="239" spans="1:5" ht="12.75">
      <c r="A239" s="7" t="s">
        <v>2</v>
      </c>
      <c r="B239" s="16" t="s">
        <v>402</v>
      </c>
      <c r="C239" s="16" t="s">
        <v>431</v>
      </c>
      <c r="D239" s="6"/>
      <c r="E239" s="6"/>
    </row>
    <row r="240" spans="1:5" ht="12.75">
      <c r="A240" s="7" t="s">
        <v>2</v>
      </c>
      <c r="B240" s="16" t="s">
        <v>404</v>
      </c>
      <c r="C240" s="16" t="s">
        <v>432</v>
      </c>
      <c r="D240" s="6"/>
      <c r="E240" s="6"/>
    </row>
    <row r="241" spans="1:5" ht="12.75">
      <c r="A241" s="7" t="s">
        <v>2</v>
      </c>
      <c r="B241" s="16" t="s">
        <v>406</v>
      </c>
      <c r="C241" s="16" t="s">
        <v>433</v>
      </c>
      <c r="D241" s="6"/>
      <c r="E241" s="6"/>
    </row>
    <row r="242" spans="1:5" ht="12.75">
      <c r="A242" s="7" t="s">
        <v>2</v>
      </c>
      <c r="B242" s="16" t="s">
        <v>408</v>
      </c>
      <c r="C242" s="16" t="s">
        <v>434</v>
      </c>
      <c r="D242" s="6"/>
      <c r="E242" s="6"/>
    </row>
    <row r="243" spans="1:5" ht="12.75">
      <c r="A243" s="7" t="s">
        <v>2</v>
      </c>
      <c r="B243" s="16" t="s">
        <v>410</v>
      </c>
      <c r="C243" s="16" t="s">
        <v>435</v>
      </c>
      <c r="D243" s="6"/>
      <c r="E243" s="6"/>
    </row>
    <row r="244" spans="1:5" ht="12.75">
      <c r="A244" s="7" t="s">
        <v>2</v>
      </c>
      <c r="B244" s="16" t="s">
        <v>412</v>
      </c>
      <c r="C244" s="16" t="s">
        <v>436</v>
      </c>
      <c r="D244" s="6"/>
      <c r="E244" s="6"/>
    </row>
    <row r="245" spans="1:5" ht="12.75">
      <c r="A245" s="7" t="s">
        <v>2</v>
      </c>
      <c r="B245" s="16" t="s">
        <v>414</v>
      </c>
      <c r="C245" s="16" t="s">
        <v>437</v>
      </c>
      <c r="D245" s="6"/>
      <c r="E245" s="6"/>
    </row>
    <row r="246" spans="1:5" ht="12.75">
      <c r="A246" s="7" t="s">
        <v>2</v>
      </c>
      <c r="B246" s="16" t="s">
        <v>416</v>
      </c>
      <c r="C246" s="16" t="s">
        <v>283</v>
      </c>
      <c r="D246" s="6"/>
      <c r="E246" s="6"/>
    </row>
    <row r="247" spans="1:5" ht="12.75">
      <c r="A247" s="7" t="s">
        <v>2</v>
      </c>
      <c r="B247" s="16" t="s">
        <v>418</v>
      </c>
      <c r="C247" s="16" t="s">
        <v>438</v>
      </c>
      <c r="D247" s="6"/>
      <c r="E247" s="6"/>
    </row>
    <row r="248" spans="1:5" ht="12.75">
      <c r="A248" s="7" t="s">
        <v>2</v>
      </c>
      <c r="B248" s="16" t="s">
        <v>420</v>
      </c>
      <c r="C248" s="16" t="s">
        <v>439</v>
      </c>
      <c r="D248" s="6"/>
      <c r="E248" s="6"/>
    </row>
    <row r="249" spans="1:5" ht="12.75">
      <c r="A249" s="7" t="s">
        <v>2</v>
      </c>
      <c r="B249" s="16" t="s">
        <v>421</v>
      </c>
      <c r="C249" s="16" t="s">
        <v>440</v>
      </c>
      <c r="D249" s="6"/>
      <c r="E249" s="6"/>
    </row>
    <row r="250" spans="1:5" ht="12.75">
      <c r="A250" s="7" t="s">
        <v>2</v>
      </c>
      <c r="B250" s="16" t="s">
        <v>422</v>
      </c>
      <c r="C250" s="16" t="s">
        <v>441</v>
      </c>
      <c r="D250" s="6"/>
      <c r="E250" s="6"/>
    </row>
    <row r="251" spans="1:5" ht="12.75">
      <c r="A251" s="7" t="s">
        <v>2</v>
      </c>
      <c r="B251" s="16" t="s">
        <v>423</v>
      </c>
      <c r="C251" s="16" t="s">
        <v>442</v>
      </c>
      <c r="D251" s="6"/>
      <c r="E251" s="6"/>
    </row>
    <row r="252" spans="1:5" ht="12.75">
      <c r="A252" s="7" t="s">
        <v>2</v>
      </c>
      <c r="B252" s="16" t="s">
        <v>424</v>
      </c>
      <c r="C252" s="16" t="s">
        <v>443</v>
      </c>
      <c r="D252" s="6"/>
      <c r="E252" s="6"/>
    </row>
    <row r="253" spans="1:5" ht="12.75">
      <c r="A253" s="7" t="s">
        <v>2</v>
      </c>
      <c r="B253" s="16" t="s">
        <v>425</v>
      </c>
      <c r="C253" s="16" t="s">
        <v>444</v>
      </c>
      <c r="D253" s="6"/>
      <c r="E253" s="6"/>
    </row>
    <row r="254" spans="1:5" ht="12.75">
      <c r="A254" s="7" t="s">
        <v>2</v>
      </c>
      <c r="B254" s="16" t="s">
        <v>426</v>
      </c>
      <c r="C254" s="16" t="s">
        <v>445</v>
      </c>
      <c r="D254" s="6"/>
      <c r="E254" s="6"/>
    </row>
    <row r="255" spans="1:5" ht="12.75">
      <c r="A255" s="7" t="s">
        <v>2</v>
      </c>
      <c r="B255" s="16" t="s">
        <v>427</v>
      </c>
      <c r="C255" s="18" t="s">
        <v>446</v>
      </c>
      <c r="D255" s="6"/>
      <c r="E255" s="6"/>
    </row>
    <row r="256" spans="1:5" ht="12.75">
      <c r="A256" s="7" t="s">
        <v>2</v>
      </c>
      <c r="B256" s="16" t="s">
        <v>428</v>
      </c>
      <c r="C256" s="18" t="s">
        <v>447</v>
      </c>
      <c r="D256" s="6"/>
      <c r="E256" s="6"/>
    </row>
    <row r="257" spans="1:5" ht="12.75">
      <c r="A257" s="7" t="s">
        <v>2</v>
      </c>
      <c r="B257" s="16" t="s">
        <v>429</v>
      </c>
      <c r="C257" s="18" t="s">
        <v>448</v>
      </c>
      <c r="D257" s="6"/>
      <c r="E257" s="6"/>
    </row>
    <row r="258" spans="1:5" ht="12.75">
      <c r="A258" s="7" t="s">
        <v>2</v>
      </c>
      <c r="B258" s="16" t="s">
        <v>430</v>
      </c>
      <c r="C258" s="16" t="s">
        <v>114</v>
      </c>
      <c r="D258" s="6"/>
      <c r="E258" s="6"/>
    </row>
    <row r="259" spans="1:5" ht="26.25" customHeight="1">
      <c r="A259" s="12" t="s">
        <v>1</v>
      </c>
      <c r="B259" s="89" t="s">
        <v>49</v>
      </c>
      <c r="C259" s="89"/>
      <c r="D259" s="13">
        <f>SUM(D260:D269)</f>
        <v>0</v>
      </c>
      <c r="E259" s="13">
        <f>SUM(E260:E269)</f>
        <v>0</v>
      </c>
    </row>
    <row r="260" spans="1:5" ht="12.75">
      <c r="A260" s="7" t="s">
        <v>2</v>
      </c>
      <c r="B260" s="16" t="s">
        <v>449</v>
      </c>
      <c r="C260" s="16" t="s">
        <v>450</v>
      </c>
      <c r="D260" s="6"/>
      <c r="E260" s="6"/>
    </row>
    <row r="261" spans="1:5" ht="12.75">
      <c r="A261" s="7" t="s">
        <v>2</v>
      </c>
      <c r="B261" s="16" t="s">
        <v>403</v>
      </c>
      <c r="C261" s="16" t="s">
        <v>451</v>
      </c>
      <c r="D261" s="6"/>
      <c r="E261" s="6"/>
    </row>
    <row r="262" spans="1:5" ht="12.75">
      <c r="A262" s="7" t="s">
        <v>2</v>
      </c>
      <c r="B262" s="16" t="s">
        <v>405</v>
      </c>
      <c r="C262" s="16" t="s">
        <v>452</v>
      </c>
      <c r="D262" s="6"/>
      <c r="E262" s="6"/>
    </row>
    <row r="263" spans="1:5" ht="12.75">
      <c r="A263" s="7" t="s">
        <v>2</v>
      </c>
      <c r="B263" s="16" t="s">
        <v>407</v>
      </c>
      <c r="C263" s="16" t="s">
        <v>453</v>
      </c>
      <c r="D263" s="6"/>
      <c r="E263" s="6"/>
    </row>
    <row r="264" spans="1:5" ht="12.75">
      <c r="A264" s="7" t="s">
        <v>2</v>
      </c>
      <c r="B264" s="16" t="s">
        <v>409</v>
      </c>
      <c r="C264" s="16" t="s">
        <v>454</v>
      </c>
      <c r="D264" s="6"/>
      <c r="E264" s="6"/>
    </row>
    <row r="265" spans="1:5" ht="12.75">
      <c r="A265" s="7" t="s">
        <v>2</v>
      </c>
      <c r="B265" s="16" t="s">
        <v>411</v>
      </c>
      <c r="C265" s="16" t="s">
        <v>113</v>
      </c>
      <c r="D265" s="6"/>
      <c r="E265" s="6"/>
    </row>
    <row r="266" spans="1:5" ht="12.75">
      <c r="A266" s="7" t="s">
        <v>2</v>
      </c>
      <c r="B266" s="16" t="s">
        <v>413</v>
      </c>
      <c r="C266" s="18" t="s">
        <v>112</v>
      </c>
      <c r="D266" s="6"/>
      <c r="E266" s="6"/>
    </row>
    <row r="267" spans="1:5" ht="12.75">
      <c r="A267" s="7" t="s">
        <v>2</v>
      </c>
      <c r="B267" s="16" t="s">
        <v>415</v>
      </c>
      <c r="C267" s="18" t="s">
        <v>455</v>
      </c>
      <c r="D267" s="6"/>
      <c r="E267" s="6"/>
    </row>
    <row r="268" spans="1:5" ht="12.75">
      <c r="A268" s="7" t="s">
        <v>2</v>
      </c>
      <c r="B268" s="16" t="s">
        <v>417</v>
      </c>
      <c r="C268" s="18" t="s">
        <v>111</v>
      </c>
      <c r="D268" s="6"/>
      <c r="E268" s="6"/>
    </row>
    <row r="269" spans="1:5" ht="12.75">
      <c r="A269" s="7" t="s">
        <v>2</v>
      </c>
      <c r="B269" s="16" t="s">
        <v>419</v>
      </c>
      <c r="C269" s="16" t="s">
        <v>114</v>
      </c>
      <c r="D269" s="6"/>
      <c r="E269" s="6"/>
    </row>
    <row r="270" spans="1:6" ht="26.25" customHeight="1">
      <c r="A270" s="12" t="s">
        <v>1</v>
      </c>
      <c r="B270" s="89" t="s">
        <v>50</v>
      </c>
      <c r="C270" s="89"/>
      <c r="D270" s="13">
        <f>SUM(D271:D280)</f>
        <v>0</v>
      </c>
      <c r="E270" s="13">
        <f>SUM(E271:E280)</f>
        <v>0</v>
      </c>
      <c r="F270" s="2"/>
    </row>
    <row r="271" spans="1:6" ht="12.75">
      <c r="A271" s="7" t="s">
        <v>2</v>
      </c>
      <c r="B271" s="16" t="s">
        <v>456</v>
      </c>
      <c r="C271" s="16" t="s">
        <v>466</v>
      </c>
      <c r="D271" s="6"/>
      <c r="E271" s="6"/>
      <c r="F271" s="2"/>
    </row>
    <row r="272" spans="1:5" ht="12.75">
      <c r="A272" s="7" t="s">
        <v>2</v>
      </c>
      <c r="B272" s="16" t="s">
        <v>457</v>
      </c>
      <c r="C272" s="16" t="s">
        <v>467</v>
      </c>
      <c r="D272" s="6"/>
      <c r="E272" s="6"/>
    </row>
    <row r="273" spans="1:5" ht="12.75">
      <c r="A273" s="7" t="s">
        <v>2</v>
      </c>
      <c r="B273" s="16" t="s">
        <v>458</v>
      </c>
      <c r="C273" s="16" t="s">
        <v>468</v>
      </c>
      <c r="D273" s="6"/>
      <c r="E273" s="6"/>
    </row>
    <row r="274" spans="1:5" ht="12.75">
      <c r="A274" s="7" t="s">
        <v>2</v>
      </c>
      <c r="B274" s="16" t="s">
        <v>459</v>
      </c>
      <c r="C274" s="16" t="s">
        <v>469</v>
      </c>
      <c r="D274" s="6"/>
      <c r="E274" s="6"/>
    </row>
    <row r="275" spans="1:5" ht="12.75">
      <c r="A275" s="7" t="s">
        <v>2</v>
      </c>
      <c r="B275" s="16" t="s">
        <v>460</v>
      </c>
      <c r="C275" s="16" t="s">
        <v>470</v>
      </c>
      <c r="D275" s="6"/>
      <c r="E275" s="6"/>
    </row>
    <row r="276" spans="1:5" ht="12.75">
      <c r="A276" s="7" t="s">
        <v>2</v>
      </c>
      <c r="B276" s="16" t="s">
        <v>461</v>
      </c>
      <c r="C276" s="18" t="s">
        <v>471</v>
      </c>
      <c r="D276" s="6"/>
      <c r="E276" s="6"/>
    </row>
    <row r="277" spans="1:5" ht="12.75">
      <c r="A277" s="7" t="s">
        <v>2</v>
      </c>
      <c r="B277" s="16" t="s">
        <v>462</v>
      </c>
      <c r="C277" s="18" t="s">
        <v>472</v>
      </c>
      <c r="D277" s="6"/>
      <c r="E277" s="6"/>
    </row>
    <row r="278" spans="1:5" ht="12.75">
      <c r="A278" s="7" t="s">
        <v>2</v>
      </c>
      <c r="B278" s="16" t="s">
        <v>463</v>
      </c>
      <c r="C278" s="18" t="s">
        <v>473</v>
      </c>
      <c r="D278" s="6"/>
      <c r="E278" s="6"/>
    </row>
    <row r="279" spans="1:5" ht="12.75">
      <c r="A279" s="7" t="s">
        <v>2</v>
      </c>
      <c r="B279" s="16" t="s">
        <v>464</v>
      </c>
      <c r="C279" s="16" t="s">
        <v>474</v>
      </c>
      <c r="D279" s="6"/>
      <c r="E279" s="6"/>
    </row>
    <row r="280" spans="1:6" ht="12.75">
      <c r="A280" s="7" t="s">
        <v>2</v>
      </c>
      <c r="B280" s="16" t="s">
        <v>465</v>
      </c>
      <c r="C280" s="16" t="s">
        <v>247</v>
      </c>
      <c r="D280" s="6"/>
      <c r="E280" s="6"/>
      <c r="F280" s="2"/>
    </row>
    <row r="281" spans="1:6" ht="26.25" customHeight="1">
      <c r="A281" s="12" t="s">
        <v>1</v>
      </c>
      <c r="B281" s="89" t="s">
        <v>51</v>
      </c>
      <c r="C281" s="89"/>
      <c r="D281" s="13">
        <f>SUM(D282:D285)</f>
        <v>0</v>
      </c>
      <c r="E281" s="13">
        <f>SUM(E282:E285)</f>
        <v>0</v>
      </c>
      <c r="F281" s="2"/>
    </row>
    <row r="282" spans="1:6" ht="12.75">
      <c r="A282" s="7" t="s">
        <v>2</v>
      </c>
      <c r="B282" s="16" t="s">
        <v>478</v>
      </c>
      <c r="C282" s="18" t="s">
        <v>475</v>
      </c>
      <c r="D282" s="6"/>
      <c r="E282" s="23"/>
      <c r="F282" s="2"/>
    </row>
    <row r="283" spans="1:6" ht="12.75">
      <c r="A283" s="7" t="s">
        <v>2</v>
      </c>
      <c r="B283" s="19" t="s">
        <v>479</v>
      </c>
      <c r="C283" s="18" t="s">
        <v>476</v>
      </c>
      <c r="D283" s="6"/>
      <c r="E283" s="23"/>
      <c r="F283" s="2"/>
    </row>
    <row r="284" spans="1:6" ht="12.75">
      <c r="A284" s="7" t="s">
        <v>2</v>
      </c>
      <c r="B284" s="16" t="s">
        <v>480</v>
      </c>
      <c r="C284" s="18" t="s">
        <v>477</v>
      </c>
      <c r="D284" s="6"/>
      <c r="E284" s="23"/>
      <c r="F284" s="2"/>
    </row>
    <row r="285" spans="1:6" ht="12.75">
      <c r="A285" s="7" t="s">
        <v>2</v>
      </c>
      <c r="B285" s="19" t="s">
        <v>481</v>
      </c>
      <c r="C285" s="18" t="s">
        <v>247</v>
      </c>
      <c r="D285" s="6"/>
      <c r="E285" s="23"/>
      <c r="F285" s="2"/>
    </row>
    <row r="286" spans="1:5" ht="26.25" customHeight="1">
      <c r="A286" s="12" t="s">
        <v>1</v>
      </c>
      <c r="B286" s="89" t="s">
        <v>52</v>
      </c>
      <c r="C286" s="89"/>
      <c r="D286" s="13">
        <f>SUM(D287:D302)</f>
        <v>0</v>
      </c>
      <c r="E286" s="13">
        <f>SUM(E287:E302)</f>
        <v>0</v>
      </c>
    </row>
    <row r="287" spans="1:6" ht="12.75">
      <c r="A287" s="7" t="s">
        <v>2</v>
      </c>
      <c r="B287" s="16" t="s">
        <v>482</v>
      </c>
      <c r="C287" s="16" t="s">
        <v>498</v>
      </c>
      <c r="D287" s="6"/>
      <c r="E287" s="23"/>
      <c r="F287" s="2"/>
    </row>
    <row r="288" spans="1:5" ht="12.75">
      <c r="A288" s="7" t="s">
        <v>2</v>
      </c>
      <c r="B288" s="16" t="s">
        <v>483</v>
      </c>
      <c r="C288" s="16" t="s">
        <v>281</v>
      </c>
      <c r="D288" s="6"/>
      <c r="E288" s="23"/>
    </row>
    <row r="289" spans="1:5" ht="12.75">
      <c r="A289" s="7" t="s">
        <v>2</v>
      </c>
      <c r="B289" s="16" t="s">
        <v>484</v>
      </c>
      <c r="C289" s="16" t="s">
        <v>499</v>
      </c>
      <c r="D289" s="6"/>
      <c r="E289" s="23"/>
    </row>
    <row r="290" spans="1:5" ht="12.75">
      <c r="A290" s="7" t="s">
        <v>2</v>
      </c>
      <c r="B290" s="16" t="s">
        <v>485</v>
      </c>
      <c r="C290" s="16" t="s">
        <v>500</v>
      </c>
      <c r="D290" s="6"/>
      <c r="E290" s="23"/>
    </row>
    <row r="291" spans="1:5" ht="12.75">
      <c r="A291" s="7" t="s">
        <v>2</v>
      </c>
      <c r="B291" s="16" t="s">
        <v>486</v>
      </c>
      <c r="C291" s="16" t="s">
        <v>501</v>
      </c>
      <c r="D291" s="6"/>
      <c r="E291" s="23"/>
    </row>
    <row r="292" spans="1:5" ht="12.75">
      <c r="A292" s="7" t="s">
        <v>2</v>
      </c>
      <c r="B292" s="16" t="s">
        <v>487</v>
      </c>
      <c r="C292" s="18" t="s">
        <v>502</v>
      </c>
      <c r="D292" s="6"/>
      <c r="E292" s="23"/>
    </row>
    <row r="293" spans="1:5" ht="12.75">
      <c r="A293" s="7" t="s">
        <v>2</v>
      </c>
      <c r="B293" s="16" t="s">
        <v>488</v>
      </c>
      <c r="C293" s="18" t="s">
        <v>503</v>
      </c>
      <c r="D293" s="6"/>
      <c r="E293" s="23"/>
    </row>
    <row r="294" spans="1:5" ht="12.75">
      <c r="A294" s="7" t="s">
        <v>2</v>
      </c>
      <c r="B294" s="16" t="s">
        <v>489</v>
      </c>
      <c r="C294" s="18" t="s">
        <v>504</v>
      </c>
      <c r="D294" s="6"/>
      <c r="E294" s="23"/>
    </row>
    <row r="295" spans="1:5" ht="12.75">
      <c r="A295" s="7" t="s">
        <v>2</v>
      </c>
      <c r="B295" s="16" t="s">
        <v>490</v>
      </c>
      <c r="C295" s="16" t="s">
        <v>505</v>
      </c>
      <c r="D295" s="6"/>
      <c r="E295" s="23"/>
    </row>
    <row r="296" spans="1:6" ht="12.75">
      <c r="A296" s="7" t="s">
        <v>2</v>
      </c>
      <c r="B296" s="16" t="s">
        <v>491</v>
      </c>
      <c r="C296" s="16" t="s">
        <v>506</v>
      </c>
      <c r="D296" s="6"/>
      <c r="E296" s="23"/>
      <c r="F296" s="2"/>
    </row>
    <row r="297" spans="1:6" ht="12.75">
      <c r="A297" s="7" t="s">
        <v>2</v>
      </c>
      <c r="B297" s="16" t="s">
        <v>492</v>
      </c>
      <c r="C297" s="16" t="s">
        <v>507</v>
      </c>
      <c r="D297" s="6"/>
      <c r="E297" s="23"/>
      <c r="F297" s="2"/>
    </row>
    <row r="298" spans="1:6" ht="12.75">
      <c r="A298" s="7" t="s">
        <v>2</v>
      </c>
      <c r="B298" s="16" t="s">
        <v>493</v>
      </c>
      <c r="C298" s="16" t="s">
        <v>222</v>
      </c>
      <c r="D298" s="6"/>
      <c r="E298" s="23"/>
      <c r="F298" s="2"/>
    </row>
    <row r="299" spans="1:6" ht="12.75">
      <c r="A299" s="7" t="s">
        <v>2</v>
      </c>
      <c r="B299" s="16" t="s">
        <v>494</v>
      </c>
      <c r="C299" s="16" t="s">
        <v>271</v>
      </c>
      <c r="D299" s="6"/>
      <c r="E299" s="23"/>
      <c r="F299" s="2"/>
    </row>
    <row r="300" spans="1:5" ht="12.75">
      <c r="A300" s="7" t="s">
        <v>2</v>
      </c>
      <c r="B300" s="16" t="s">
        <v>495</v>
      </c>
      <c r="C300" s="16" t="s">
        <v>508</v>
      </c>
      <c r="D300" s="6"/>
      <c r="E300" s="23"/>
    </row>
    <row r="301" spans="1:5" ht="12.75">
      <c r="A301" s="7" t="s">
        <v>2</v>
      </c>
      <c r="B301" s="16" t="s">
        <v>496</v>
      </c>
      <c r="C301" s="16" t="s">
        <v>509</v>
      </c>
      <c r="D301" s="6"/>
      <c r="E301" s="23"/>
    </row>
    <row r="302" spans="1:5" ht="12.75">
      <c r="A302" s="7" t="s">
        <v>2</v>
      </c>
      <c r="B302" s="16" t="s">
        <v>497</v>
      </c>
      <c r="C302" s="16" t="s">
        <v>114</v>
      </c>
      <c r="D302" s="6"/>
      <c r="E302" s="23"/>
    </row>
    <row r="303" spans="1:5" ht="26.25" customHeight="1">
      <c r="A303" s="12" t="s">
        <v>1</v>
      </c>
      <c r="B303" s="85" t="s">
        <v>53</v>
      </c>
      <c r="C303" s="85"/>
      <c r="D303" s="13">
        <f>SUM(D304:D314)</f>
        <v>0</v>
      </c>
      <c r="E303" s="13">
        <f>SUM(E304:E314)</f>
        <v>0</v>
      </c>
    </row>
    <row r="304" spans="1:5" ht="12.75">
      <c r="A304" s="7" t="s">
        <v>2</v>
      </c>
      <c r="B304" s="18" t="s">
        <v>510</v>
      </c>
      <c r="C304" s="18" t="s">
        <v>533</v>
      </c>
      <c r="D304" s="6"/>
      <c r="E304" s="23"/>
    </row>
    <row r="305" spans="1:5" ht="12.75">
      <c r="A305" s="7" t="s">
        <v>2</v>
      </c>
      <c r="B305" s="18" t="s">
        <v>511</v>
      </c>
      <c r="C305" s="18" t="s">
        <v>534</v>
      </c>
      <c r="D305" s="6"/>
      <c r="E305" s="23"/>
    </row>
    <row r="306" spans="1:5" ht="12.75">
      <c r="A306" s="7" t="s">
        <v>2</v>
      </c>
      <c r="B306" s="18" t="s">
        <v>512</v>
      </c>
      <c r="C306" s="18" t="s">
        <v>535</v>
      </c>
      <c r="D306" s="6"/>
      <c r="E306" s="23"/>
    </row>
    <row r="307" spans="1:5" ht="12.75">
      <c r="A307" s="7" t="s">
        <v>2</v>
      </c>
      <c r="B307" s="18" t="s">
        <v>513</v>
      </c>
      <c r="C307" s="18" t="s">
        <v>536</v>
      </c>
      <c r="D307" s="6"/>
      <c r="E307" s="23"/>
    </row>
    <row r="308" spans="1:5" ht="12.75">
      <c r="A308" s="7" t="s">
        <v>2</v>
      </c>
      <c r="B308" s="18" t="s">
        <v>514</v>
      </c>
      <c r="C308" s="18" t="s">
        <v>537</v>
      </c>
      <c r="D308" s="6"/>
      <c r="E308" s="23"/>
    </row>
    <row r="309" spans="1:5" ht="12.75">
      <c r="A309" s="7" t="s">
        <v>2</v>
      </c>
      <c r="B309" s="18" t="s">
        <v>515</v>
      </c>
      <c r="C309" s="18" t="s">
        <v>538</v>
      </c>
      <c r="D309" s="6"/>
      <c r="E309" s="23"/>
    </row>
    <row r="310" spans="1:5" ht="12.75">
      <c r="A310" s="7" t="s">
        <v>2</v>
      </c>
      <c r="B310" s="18" t="s">
        <v>516</v>
      </c>
      <c r="C310" s="18" t="s">
        <v>539</v>
      </c>
      <c r="D310" s="6"/>
      <c r="E310" s="23"/>
    </row>
    <row r="311" spans="1:5" ht="12.75">
      <c r="A311" s="7" t="s">
        <v>2</v>
      </c>
      <c r="B311" s="18" t="s">
        <v>517</v>
      </c>
      <c r="C311" s="18" t="s">
        <v>540</v>
      </c>
      <c r="D311" s="6"/>
      <c r="E311" s="23"/>
    </row>
    <row r="312" spans="1:5" ht="12.75">
      <c r="A312" s="7" t="s">
        <v>2</v>
      </c>
      <c r="B312" s="18" t="s">
        <v>518</v>
      </c>
      <c r="C312" s="18" t="s">
        <v>507</v>
      </c>
      <c r="D312" s="6"/>
      <c r="E312" s="23"/>
    </row>
    <row r="313" spans="1:5" ht="12.75">
      <c r="A313" s="7" t="s">
        <v>2</v>
      </c>
      <c r="B313" s="18" t="s">
        <v>519</v>
      </c>
      <c r="C313" s="18" t="s">
        <v>541</v>
      </c>
      <c r="D313" s="6"/>
      <c r="E313" s="23"/>
    </row>
    <row r="314" spans="1:5" ht="12.75">
      <c r="A314" s="7" t="s">
        <v>2</v>
      </c>
      <c r="B314" s="18" t="s">
        <v>520</v>
      </c>
      <c r="C314" s="16" t="s">
        <v>114</v>
      </c>
      <c r="D314" s="6"/>
      <c r="E314" s="23"/>
    </row>
    <row r="315" spans="1:5" ht="26.25" customHeight="1">
      <c r="A315" s="12" t="s">
        <v>1</v>
      </c>
      <c r="B315" s="89" t="s">
        <v>54</v>
      </c>
      <c r="C315" s="89"/>
      <c r="D315" s="13">
        <f>SUM(D316:D323)</f>
        <v>0</v>
      </c>
      <c r="E315" s="13">
        <f>SUM(E316:E323)</f>
        <v>0</v>
      </c>
    </row>
    <row r="316" spans="1:5" ht="12.75">
      <c r="A316" s="7" t="s">
        <v>2</v>
      </c>
      <c r="B316" s="16" t="s">
        <v>521</v>
      </c>
      <c r="C316" s="16" t="s">
        <v>542</v>
      </c>
      <c r="D316" s="6"/>
      <c r="E316" s="23"/>
    </row>
    <row r="317" spans="1:5" ht="12.75">
      <c r="A317" s="7" t="s">
        <v>2</v>
      </c>
      <c r="B317" s="18" t="s">
        <v>522</v>
      </c>
      <c r="C317" s="18" t="s">
        <v>543</v>
      </c>
      <c r="D317" s="6"/>
      <c r="E317" s="23"/>
    </row>
    <row r="318" spans="1:5" ht="12.75">
      <c r="A318" s="7" t="s">
        <v>2</v>
      </c>
      <c r="B318" s="16" t="s">
        <v>523</v>
      </c>
      <c r="C318" s="18" t="s">
        <v>544</v>
      </c>
      <c r="D318" s="6"/>
      <c r="E318" s="23"/>
    </row>
    <row r="319" spans="1:5" ht="12.75">
      <c r="A319" s="7" t="s">
        <v>2</v>
      </c>
      <c r="B319" s="18" t="s">
        <v>524</v>
      </c>
      <c r="C319" s="18" t="s">
        <v>545</v>
      </c>
      <c r="D319" s="6"/>
      <c r="E319" s="23"/>
    </row>
    <row r="320" spans="1:5" ht="12.75">
      <c r="A320" s="7" t="s">
        <v>2</v>
      </c>
      <c r="B320" s="16" t="s">
        <v>525</v>
      </c>
      <c r="C320" s="18" t="s">
        <v>546</v>
      </c>
      <c r="D320" s="6"/>
      <c r="E320" s="23"/>
    </row>
    <row r="321" spans="1:5" ht="12.75">
      <c r="A321" s="7" t="s">
        <v>2</v>
      </c>
      <c r="B321" s="18" t="s">
        <v>526</v>
      </c>
      <c r="C321" s="18" t="s">
        <v>547</v>
      </c>
      <c r="D321" s="6"/>
      <c r="E321" s="23"/>
    </row>
    <row r="322" spans="1:5" ht="12.75">
      <c r="A322" s="7" t="s">
        <v>2</v>
      </c>
      <c r="B322" s="16" t="s">
        <v>527</v>
      </c>
      <c r="C322" s="18" t="s">
        <v>548</v>
      </c>
      <c r="D322" s="6"/>
      <c r="E322" s="23"/>
    </row>
    <row r="323" spans="1:5" ht="12.75">
      <c r="A323" s="7" t="s">
        <v>2</v>
      </c>
      <c r="B323" s="18" t="s">
        <v>528</v>
      </c>
      <c r="C323" s="16" t="s">
        <v>247</v>
      </c>
      <c r="D323" s="6"/>
      <c r="E323" s="23"/>
    </row>
    <row r="324" spans="1:5" ht="26.25" customHeight="1">
      <c r="A324" s="12" t="s">
        <v>1</v>
      </c>
      <c r="B324" s="89" t="s">
        <v>55</v>
      </c>
      <c r="C324" s="89"/>
      <c r="D324" s="13">
        <f>SUM(D325:D328)</f>
        <v>0</v>
      </c>
      <c r="E324" s="13">
        <f>SUM(E325:E328)</f>
        <v>0</v>
      </c>
    </row>
    <row r="325" spans="1:5" ht="12.75">
      <c r="A325" s="7" t="s">
        <v>2</v>
      </c>
      <c r="B325" s="16" t="s">
        <v>529</v>
      </c>
      <c r="C325" s="16" t="s">
        <v>549</v>
      </c>
      <c r="D325" s="6"/>
      <c r="E325" s="23"/>
    </row>
    <row r="326" spans="1:5" ht="12.75">
      <c r="A326" s="7" t="s">
        <v>2</v>
      </c>
      <c r="B326" s="16" t="s">
        <v>530</v>
      </c>
      <c r="C326" s="18" t="s">
        <v>550</v>
      </c>
      <c r="D326" s="6"/>
      <c r="E326" s="23"/>
    </row>
    <row r="327" spans="1:5" ht="12.75">
      <c r="A327" s="7" t="s">
        <v>2</v>
      </c>
      <c r="B327" s="16" t="s">
        <v>531</v>
      </c>
      <c r="C327" s="16" t="s">
        <v>551</v>
      </c>
      <c r="D327" s="6"/>
      <c r="E327" s="23"/>
    </row>
    <row r="328" spans="1:5" ht="12.75">
      <c r="A328" s="7" t="s">
        <v>2</v>
      </c>
      <c r="B328" s="16" t="s">
        <v>532</v>
      </c>
      <c r="C328" s="16" t="s">
        <v>247</v>
      </c>
      <c r="D328" s="6"/>
      <c r="E328" s="23"/>
    </row>
    <row r="329" spans="1:5" ht="26.25" customHeight="1">
      <c r="A329" s="12" t="s">
        <v>1</v>
      </c>
      <c r="B329" s="89" t="s">
        <v>56</v>
      </c>
      <c r="C329" s="89"/>
      <c r="D329" s="13">
        <f>SUM(D330:D335)</f>
        <v>0</v>
      </c>
      <c r="E329" s="13">
        <f>SUM(E330:E335)</f>
        <v>0</v>
      </c>
    </row>
    <row r="330" spans="1:5" ht="12.75">
      <c r="A330" s="7" t="s">
        <v>2</v>
      </c>
      <c r="B330" s="16" t="s">
        <v>552</v>
      </c>
      <c r="C330" s="16" t="s">
        <v>573</v>
      </c>
      <c r="D330" s="6"/>
      <c r="E330" s="23"/>
    </row>
    <row r="331" spans="1:5" ht="12.75">
      <c r="A331" s="7" t="s">
        <v>2</v>
      </c>
      <c r="B331" s="19" t="s">
        <v>553</v>
      </c>
      <c r="C331" s="16" t="s">
        <v>574</v>
      </c>
      <c r="D331" s="6"/>
      <c r="E331" s="23"/>
    </row>
    <row r="332" spans="1:5" ht="12.75">
      <c r="A332" s="7" t="s">
        <v>2</v>
      </c>
      <c r="B332" s="16" t="s">
        <v>554</v>
      </c>
      <c r="C332" s="16" t="s">
        <v>575</v>
      </c>
      <c r="D332" s="6"/>
      <c r="E332" s="23"/>
    </row>
    <row r="333" spans="1:5" ht="12.75">
      <c r="A333" s="7" t="s">
        <v>2</v>
      </c>
      <c r="B333" s="19" t="s">
        <v>555</v>
      </c>
      <c r="C333" s="16" t="s">
        <v>576</v>
      </c>
      <c r="D333" s="6"/>
      <c r="E333" s="23"/>
    </row>
    <row r="334" spans="1:5" ht="12.75">
      <c r="A334" s="7" t="s">
        <v>2</v>
      </c>
      <c r="B334" s="16" t="s">
        <v>556</v>
      </c>
      <c r="C334" s="16" t="s">
        <v>577</v>
      </c>
      <c r="D334" s="6"/>
      <c r="E334" s="23"/>
    </row>
    <row r="335" spans="1:5" ht="12.75">
      <c r="A335" s="7" t="s">
        <v>2</v>
      </c>
      <c r="B335" s="19" t="s">
        <v>557</v>
      </c>
      <c r="C335" s="16" t="s">
        <v>114</v>
      </c>
      <c r="D335" s="6"/>
      <c r="E335" s="23"/>
    </row>
    <row r="336" spans="1:5" ht="26.25" customHeight="1">
      <c r="A336" s="12" t="s">
        <v>1</v>
      </c>
      <c r="B336" s="89" t="s">
        <v>57</v>
      </c>
      <c r="C336" s="89"/>
      <c r="D336" s="15">
        <f>SUM(D337:D347)</f>
        <v>0</v>
      </c>
      <c r="E336" s="13">
        <f>SUM(E337:E347)</f>
        <v>0</v>
      </c>
    </row>
    <row r="337" spans="1:5" ht="12.75">
      <c r="A337" s="7" t="s">
        <v>2</v>
      </c>
      <c r="B337" s="16" t="s">
        <v>558</v>
      </c>
      <c r="C337" s="16" t="s">
        <v>585</v>
      </c>
      <c r="D337" s="6"/>
      <c r="E337" s="83"/>
    </row>
    <row r="338" spans="1:5" ht="12.75">
      <c r="A338" s="7" t="s">
        <v>2</v>
      </c>
      <c r="B338" s="16" t="s">
        <v>559</v>
      </c>
      <c r="C338" s="16" t="s">
        <v>101</v>
      </c>
      <c r="D338" s="6"/>
      <c r="E338" s="83"/>
    </row>
    <row r="339" spans="1:5" ht="12.75">
      <c r="A339" s="7" t="s">
        <v>2</v>
      </c>
      <c r="B339" s="16" t="s">
        <v>560</v>
      </c>
      <c r="C339" s="16" t="s">
        <v>103</v>
      </c>
      <c r="D339" s="6"/>
      <c r="E339" s="83"/>
    </row>
    <row r="340" spans="1:5" ht="12.75">
      <c r="A340" s="7" t="s">
        <v>2</v>
      </c>
      <c r="B340" s="16" t="s">
        <v>561</v>
      </c>
      <c r="C340" s="16" t="s">
        <v>578</v>
      </c>
      <c r="D340" s="6"/>
      <c r="E340" s="83"/>
    </row>
    <row r="341" spans="1:5" ht="12.75">
      <c r="A341" s="7" t="s">
        <v>2</v>
      </c>
      <c r="B341" s="16" t="s">
        <v>562</v>
      </c>
      <c r="C341" s="16" t="s">
        <v>579</v>
      </c>
      <c r="D341" s="6"/>
      <c r="E341" s="83"/>
    </row>
    <row r="342" spans="1:5" ht="12.75">
      <c r="A342" s="7" t="s">
        <v>2</v>
      </c>
      <c r="B342" s="16" t="s">
        <v>563</v>
      </c>
      <c r="C342" s="16" t="s">
        <v>580</v>
      </c>
      <c r="D342" s="6"/>
      <c r="E342" s="83"/>
    </row>
    <row r="343" spans="1:5" ht="12.75">
      <c r="A343" s="7" t="s">
        <v>2</v>
      </c>
      <c r="B343" s="16" t="s">
        <v>564</v>
      </c>
      <c r="C343" s="16" t="s">
        <v>581</v>
      </c>
      <c r="D343" s="6"/>
      <c r="E343" s="83"/>
    </row>
    <row r="344" spans="1:5" ht="12.75">
      <c r="A344" s="7" t="s">
        <v>2</v>
      </c>
      <c r="B344" s="16" t="s">
        <v>565</v>
      </c>
      <c r="C344" s="16" t="s">
        <v>114</v>
      </c>
      <c r="D344" s="6"/>
      <c r="E344" s="83"/>
    </row>
    <row r="345" spans="1:5" ht="12.75">
      <c r="A345" s="7" t="s">
        <v>2</v>
      </c>
      <c r="B345" s="16" t="s">
        <v>566</v>
      </c>
      <c r="C345" s="16" t="s">
        <v>582</v>
      </c>
      <c r="D345" s="6"/>
      <c r="E345" s="83"/>
    </row>
    <row r="346" spans="1:5" ht="12.75">
      <c r="A346" s="7" t="s">
        <v>2</v>
      </c>
      <c r="B346" s="16" t="s">
        <v>567</v>
      </c>
      <c r="C346" s="16" t="s">
        <v>583</v>
      </c>
      <c r="D346" s="6"/>
      <c r="E346" s="83"/>
    </row>
    <row r="347" spans="1:5" ht="12.75">
      <c r="A347" s="7" t="s">
        <v>2</v>
      </c>
      <c r="B347" s="16" t="s">
        <v>568</v>
      </c>
      <c r="C347" s="16" t="s">
        <v>584</v>
      </c>
      <c r="D347" s="6"/>
      <c r="E347" s="83"/>
    </row>
    <row r="348" spans="1:5" ht="26.25" customHeight="1">
      <c r="A348" s="12" t="s">
        <v>1</v>
      </c>
      <c r="B348" s="85" t="s">
        <v>58</v>
      </c>
      <c r="C348" s="85"/>
      <c r="D348" s="13">
        <f>SUM(D349:D352)</f>
        <v>0</v>
      </c>
      <c r="E348" s="13">
        <f>SUM(E349:E352)</f>
        <v>0</v>
      </c>
    </row>
    <row r="349" spans="1:5" ht="12.75">
      <c r="A349" s="7" t="s">
        <v>2</v>
      </c>
      <c r="B349" s="18" t="s">
        <v>569</v>
      </c>
      <c r="C349" s="18" t="s">
        <v>586</v>
      </c>
      <c r="D349" s="6"/>
      <c r="E349" s="83"/>
    </row>
    <row r="350" spans="1:5" ht="12.75">
      <c r="A350" s="7" t="s">
        <v>2</v>
      </c>
      <c r="B350" s="18" t="s">
        <v>570</v>
      </c>
      <c r="C350" s="18" t="s">
        <v>587</v>
      </c>
      <c r="D350" s="6"/>
      <c r="E350" s="83"/>
    </row>
    <row r="351" spans="1:5" ht="12.75">
      <c r="A351" s="7" t="s">
        <v>2</v>
      </c>
      <c r="B351" s="18" t="s">
        <v>571</v>
      </c>
      <c r="C351" s="18" t="s">
        <v>588</v>
      </c>
      <c r="D351" s="6"/>
      <c r="E351" s="83"/>
    </row>
    <row r="352" spans="1:5" ht="12.75">
      <c r="A352" s="7" t="s">
        <v>2</v>
      </c>
      <c r="B352" s="18" t="s">
        <v>572</v>
      </c>
      <c r="C352" s="16" t="s">
        <v>114</v>
      </c>
      <c r="D352" s="6"/>
      <c r="E352" s="83"/>
    </row>
    <row r="353" spans="1:5" ht="26.25" customHeight="1">
      <c r="A353" s="12" t="s">
        <v>1</v>
      </c>
      <c r="B353" s="89" t="s">
        <v>59</v>
      </c>
      <c r="C353" s="89"/>
      <c r="D353" s="13">
        <f>SUM(D354:D354)</f>
        <v>0</v>
      </c>
      <c r="E353" s="13">
        <f>SUM(E354:E354)</f>
        <v>0</v>
      </c>
    </row>
    <row r="354" spans="1:5" ht="12.75">
      <c r="A354" s="7" t="s">
        <v>2</v>
      </c>
      <c r="B354" s="16" t="s">
        <v>589</v>
      </c>
      <c r="C354" s="16" t="s">
        <v>114</v>
      </c>
      <c r="D354" s="6"/>
      <c r="E354" s="84"/>
    </row>
    <row r="355" spans="1:5" ht="26.25" customHeight="1">
      <c r="A355" s="12" t="s">
        <v>1</v>
      </c>
      <c r="B355" s="89" t="s">
        <v>649</v>
      </c>
      <c r="C355" s="89"/>
      <c r="D355" s="13">
        <f>SUM(D356:D356)</f>
        <v>0</v>
      </c>
      <c r="E355" s="13">
        <f>SUM(E356:E356)</f>
        <v>0</v>
      </c>
    </row>
    <row r="356" spans="1:5" ht="12.75">
      <c r="A356" s="7" t="s">
        <v>2</v>
      </c>
      <c r="B356" s="16" t="s">
        <v>590</v>
      </c>
      <c r="C356" s="16" t="s">
        <v>114</v>
      </c>
      <c r="D356" s="6"/>
      <c r="E356" s="84"/>
    </row>
    <row r="357" spans="1:5" ht="26.25" customHeight="1">
      <c r="A357" s="12" t="s">
        <v>1</v>
      </c>
      <c r="B357" s="89" t="s">
        <v>60</v>
      </c>
      <c r="C357" s="89"/>
      <c r="D357" s="13">
        <f>SUM(D358)</f>
        <v>0</v>
      </c>
      <c r="E357" s="13">
        <f>SUM(E358)</f>
        <v>0</v>
      </c>
    </row>
    <row r="358" spans="1:5" ht="12.75">
      <c r="A358" s="7" t="s">
        <v>2</v>
      </c>
      <c r="B358" s="16" t="s">
        <v>591</v>
      </c>
      <c r="C358" s="16" t="s">
        <v>114</v>
      </c>
      <c r="D358" s="6"/>
      <c r="E358" s="84"/>
    </row>
    <row r="359" spans="1:8" ht="15">
      <c r="A359" s="98" t="s">
        <v>612</v>
      </c>
      <c r="B359" s="98"/>
      <c r="C359" s="98"/>
      <c r="D359" s="14">
        <f>D54+D61+D64+D69+D78+D87+D96+D115+D128+D142+D151+D157+D165+D173+D186+D204+D214+D228+D238+D259+D270+D281+D286+D303+D315+D324+D329+D336+D348+D353+D355+D357</f>
        <v>0</v>
      </c>
      <c r="E359" s="14">
        <f>E54+E61+E64+E69+E78+E87+E96+E115+E128+E142+E151+E157+E165+E173+E186+E204+E214+E228+E238+E259+E270+E281+E286+E303+E315+E324+E329+E336+E348+E353+E355+E357</f>
        <v>0</v>
      </c>
      <c r="F359" s="25"/>
      <c r="G359" s="25"/>
      <c r="H359" s="25"/>
    </row>
    <row r="360" spans="1:3" ht="12.75">
      <c r="A360" s="8"/>
      <c r="B360" s="2"/>
      <c r="C360" s="2"/>
    </row>
    <row r="361" spans="1:5" ht="15">
      <c r="A361" s="26" t="s">
        <v>613</v>
      </c>
      <c r="B361" s="27"/>
      <c r="C361" s="28"/>
      <c r="D361" s="22"/>
      <c r="E361" s="24" t="e">
        <f>E359/D359</f>
        <v>#DIV/0!</v>
      </c>
    </row>
  </sheetData>
  <sheetProtection formatCells="0" formatColumns="0" formatRows="0" insertRows="0" deleteRows="0" sort="0" autoFilter="0" pivotTables="0"/>
  <mergeCells count="40">
    <mergeCell ref="B336:C336"/>
    <mergeCell ref="B281:C281"/>
    <mergeCell ref="B286:C286"/>
    <mergeCell ref="B303:C303"/>
    <mergeCell ref="B315:C315"/>
    <mergeCell ref="B324:C324"/>
    <mergeCell ref="B329:C329"/>
    <mergeCell ref="A359:C359"/>
    <mergeCell ref="B348:C348"/>
    <mergeCell ref="B353:C353"/>
    <mergeCell ref="B355:C355"/>
    <mergeCell ref="B357:C357"/>
    <mergeCell ref="B128:C128"/>
    <mergeCell ref="B142:C142"/>
    <mergeCell ref="B151:C151"/>
    <mergeCell ref="B204:C204"/>
    <mergeCell ref="B157:C157"/>
    <mergeCell ref="B165:C165"/>
    <mergeCell ref="B173:C173"/>
    <mergeCell ref="B270:C270"/>
    <mergeCell ref="B259:C259"/>
    <mergeCell ref="B238:C238"/>
    <mergeCell ref="B214:C214"/>
    <mergeCell ref="B228:C228"/>
    <mergeCell ref="B186:C186"/>
    <mergeCell ref="A2:E2"/>
    <mergeCell ref="A5:E5"/>
    <mergeCell ref="B64:C64"/>
    <mergeCell ref="B69:C69"/>
    <mergeCell ref="B78:C78"/>
    <mergeCell ref="B8:C8"/>
    <mergeCell ref="A4:E4"/>
    <mergeCell ref="B40:C40"/>
    <mergeCell ref="B54:C54"/>
    <mergeCell ref="A6:C7"/>
    <mergeCell ref="B61:C61"/>
    <mergeCell ref="B96:C96"/>
    <mergeCell ref="B115:C115"/>
    <mergeCell ref="B87:C87"/>
    <mergeCell ref="A3:E3"/>
  </mergeCells>
  <conditionalFormatting sqref="D60:E60 D172:E172 D41:E53">
    <cfRule type="cellIs" priority="53" dxfId="3" operator="equal" stopIfTrue="1">
      <formula>0</formula>
    </cfRule>
    <cfRule type="cellIs" priority="54" dxfId="2" operator="equal" stopIfTrue="1">
      <formula>"Chyba !!!"</formula>
    </cfRule>
  </conditionalFormatting>
  <conditionalFormatting sqref="E282:E358 D96:E96 D128:E128 D115:E115 D54:E54 D142:E142 D151:E151 D64:E64 D61:E61 D69:E69 D78:E78 D87:E87 D165:E165 D173:E173 D204:E204 D186:E186 D214:E214 D228:E228 D157:E157 D281:E281 D238:E238 D259:E259 D357 D315 D303 D324 D329 D270:E270 D336 D353 D348 D355 D286 D361:E361 D8:E40 D359:E359">
    <cfRule type="cellIs" priority="52" dxfId="0" operator="equal" stopIfTrue="1">
      <formula>0</formula>
    </cfRule>
  </conditionalFormatting>
  <conditionalFormatting sqref="D59:E59">
    <cfRule type="cellIs" priority="5" dxfId="3" operator="equal" stopIfTrue="1">
      <formula>0</formula>
    </cfRule>
    <cfRule type="cellIs" priority="6" dxfId="2" operator="equal" stopIfTrue="1">
      <formula>"Chyba !!!"</formula>
    </cfRule>
  </conditionalFormatting>
  <conditionalFormatting sqref="D58:E58">
    <cfRule type="cellIs" priority="3" dxfId="3" operator="equal" stopIfTrue="1">
      <formula>0</formula>
    </cfRule>
    <cfRule type="cellIs" priority="4" dxfId="2" operator="equal" stopIfTrue="1">
      <formula>"Chyba !!!"</formula>
    </cfRule>
  </conditionalFormatting>
  <conditionalFormatting sqref="D55:E57">
    <cfRule type="cellIs" priority="1" dxfId="3" operator="equal" stopIfTrue="1">
      <formula>0</formula>
    </cfRule>
    <cfRule type="cellIs" priority="2" dxfId="2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80" r:id="rId1"/>
  <rowBreaks count="6" manualBreakCount="6">
    <brk id="63" max="16383" man="1"/>
    <brk id="114" max="16383" man="1"/>
    <brk id="172" max="16383" man="1"/>
    <brk id="227" max="16383" man="1"/>
    <brk id="285" max="16383" man="1"/>
    <brk id="3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showGridLines="0" zoomScale="90" zoomScaleNormal="90" zoomScaleSheetLayoutView="100" zoomScalePageLayoutView="70" workbookViewId="0" topLeftCell="A27">
      <selection activeCell="E46" sqref="A1:E46"/>
    </sheetView>
  </sheetViews>
  <sheetFormatPr defaultColWidth="9.00390625" defaultRowHeight="12.75"/>
  <cols>
    <col min="1" max="1" width="7.125" style="2" customWidth="1"/>
    <col min="2" max="2" width="9.875" style="2" customWidth="1"/>
    <col min="3" max="3" width="51.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spans="1:5" s="5" customFormat="1" ht="30" customHeight="1" thickBot="1">
      <c r="A1" s="86" t="s">
        <v>616</v>
      </c>
      <c r="B1" s="86"/>
      <c r="C1" s="87"/>
      <c r="D1" s="87"/>
      <c r="E1" s="87"/>
    </row>
    <row r="2" spans="1:5" s="20" customFormat="1" ht="20.1" customHeight="1" thickTop="1">
      <c r="A2" s="103" t="s">
        <v>598</v>
      </c>
      <c r="B2" s="104"/>
      <c r="C2" s="102" t="s">
        <v>26</v>
      </c>
      <c r="D2" s="102"/>
      <c r="E2" s="102"/>
    </row>
    <row r="3" spans="1:5" s="20" customFormat="1" ht="20.1" customHeight="1" thickBot="1">
      <c r="A3" s="100" t="s">
        <v>596</v>
      </c>
      <c r="B3" s="101"/>
      <c r="C3" s="102" t="s">
        <v>26</v>
      </c>
      <c r="D3" s="102"/>
      <c r="E3" s="102"/>
    </row>
    <row r="4" spans="1:5" s="20" customFormat="1" ht="20.1" customHeight="1" thickTop="1">
      <c r="A4" s="88" t="s">
        <v>622</v>
      </c>
      <c r="B4" s="88"/>
      <c r="C4" s="88"/>
      <c r="D4" s="88"/>
      <c r="E4" s="88"/>
    </row>
    <row r="5" spans="1:6" ht="21" customHeight="1">
      <c r="A5" s="91" t="s">
        <v>627</v>
      </c>
      <c r="B5" s="91"/>
      <c r="C5" s="91"/>
      <c r="D5" s="91"/>
      <c r="E5" s="91"/>
      <c r="F5" s="1"/>
    </row>
    <row r="6" spans="1:5" ht="63" customHeight="1">
      <c r="A6" s="92" t="s">
        <v>611</v>
      </c>
      <c r="B6" s="93"/>
      <c r="C6" s="94"/>
      <c r="D6" s="9" t="s">
        <v>615</v>
      </c>
      <c r="E6" s="9" t="s">
        <v>609</v>
      </c>
    </row>
    <row r="7" spans="1:5" ht="13.5" customHeight="1">
      <c r="A7" s="106"/>
      <c r="B7" s="107"/>
      <c r="C7" s="108"/>
      <c r="D7" s="10" t="s">
        <v>0</v>
      </c>
      <c r="E7" s="10" t="s">
        <v>0</v>
      </c>
    </row>
    <row r="8" spans="1:6" ht="26.25" customHeight="1">
      <c r="A8" s="11" t="s">
        <v>1</v>
      </c>
      <c r="B8" s="99" t="s">
        <v>623</v>
      </c>
      <c r="C8" s="99"/>
      <c r="D8" s="13">
        <f>'Položkový rozpočet'!D8</f>
        <v>0</v>
      </c>
      <c r="E8" s="13">
        <f>'Položkový rozpočet'!E8</f>
        <v>0</v>
      </c>
      <c r="F8" s="2"/>
    </row>
    <row r="9" spans="1:6" ht="26.25" customHeight="1">
      <c r="A9" s="12" t="s">
        <v>1</v>
      </c>
      <c r="B9" s="105" t="s">
        <v>648</v>
      </c>
      <c r="C9" s="89"/>
      <c r="D9" s="13">
        <f>'Položkový rozpočet'!D40</f>
        <v>0</v>
      </c>
      <c r="E9" s="13">
        <f>'Položkový rozpočet'!E40</f>
        <v>0</v>
      </c>
      <c r="F9" s="2"/>
    </row>
    <row r="10" spans="1:6" ht="26.25" customHeight="1">
      <c r="A10" s="12" t="s">
        <v>1</v>
      </c>
      <c r="B10" s="89" t="s">
        <v>30</v>
      </c>
      <c r="C10" s="89"/>
      <c r="D10" s="13">
        <f>'Položkový rozpočet'!D54</f>
        <v>0</v>
      </c>
      <c r="E10" s="13">
        <f>'Položkový rozpočet'!E54</f>
        <v>0</v>
      </c>
      <c r="F10" s="2"/>
    </row>
    <row r="11" spans="1:6" ht="26.25" customHeight="1">
      <c r="A11" s="12" t="s">
        <v>1</v>
      </c>
      <c r="B11" s="89" t="s">
        <v>31</v>
      </c>
      <c r="C11" s="89"/>
      <c r="D11" s="13">
        <f>'Položkový rozpočet'!D61</f>
        <v>0</v>
      </c>
      <c r="E11" s="13">
        <f>'Položkový rozpočet'!E61</f>
        <v>0</v>
      </c>
      <c r="F11" s="2"/>
    </row>
    <row r="12" spans="1:6" ht="26.25" customHeight="1">
      <c r="A12" s="12" t="s">
        <v>1</v>
      </c>
      <c r="B12" s="85" t="s">
        <v>32</v>
      </c>
      <c r="C12" s="85"/>
      <c r="D12" s="13">
        <f>'Položkový rozpočet'!D64</f>
        <v>0</v>
      </c>
      <c r="E12" s="13">
        <f>'Položkový rozpočet'!E64</f>
        <v>0</v>
      </c>
      <c r="F12" s="2"/>
    </row>
    <row r="13" spans="1:6" ht="26.25" customHeight="1">
      <c r="A13" s="12" t="s">
        <v>1</v>
      </c>
      <c r="B13" s="89" t="s">
        <v>33</v>
      </c>
      <c r="C13" s="89"/>
      <c r="D13" s="13">
        <f>'Položkový rozpočet'!D69</f>
        <v>0</v>
      </c>
      <c r="E13" s="13">
        <f>'Položkový rozpočet'!E69</f>
        <v>0</v>
      </c>
      <c r="F13" s="2"/>
    </row>
    <row r="14" spans="1:6" ht="26.25" customHeight="1">
      <c r="A14" s="12" t="s">
        <v>1</v>
      </c>
      <c r="B14" s="89" t="s">
        <v>34</v>
      </c>
      <c r="C14" s="89"/>
      <c r="D14" s="13">
        <f>'Položkový rozpočet'!D78</f>
        <v>0</v>
      </c>
      <c r="E14" s="13">
        <f>'Položkový rozpočet'!E78</f>
        <v>0</v>
      </c>
      <c r="F14" s="2"/>
    </row>
    <row r="15" spans="1:6" ht="26.25" customHeight="1">
      <c r="A15" s="12" t="s">
        <v>1</v>
      </c>
      <c r="B15" s="89" t="s">
        <v>35</v>
      </c>
      <c r="C15" s="89"/>
      <c r="D15" s="13">
        <f>'Položkový rozpočet'!D87</f>
        <v>0</v>
      </c>
      <c r="E15" s="13">
        <f>'Položkový rozpočet'!E87</f>
        <v>0</v>
      </c>
      <c r="F15" s="2"/>
    </row>
    <row r="16" spans="1:5" ht="26.25" customHeight="1">
      <c r="A16" s="12" t="s">
        <v>1</v>
      </c>
      <c r="B16" s="89" t="s">
        <v>36</v>
      </c>
      <c r="C16" s="89"/>
      <c r="D16" s="13">
        <f>'Položkový rozpočet'!D96</f>
        <v>0</v>
      </c>
      <c r="E16" s="13">
        <f>'Položkový rozpočet'!E96</f>
        <v>0</v>
      </c>
    </row>
    <row r="17" spans="1:5" ht="26.25" customHeight="1">
      <c r="A17" s="12" t="s">
        <v>1</v>
      </c>
      <c r="B17" s="85" t="s">
        <v>37</v>
      </c>
      <c r="C17" s="85"/>
      <c r="D17" s="13">
        <f>'Položkový rozpočet'!D115</f>
        <v>0</v>
      </c>
      <c r="E17" s="13">
        <f>'Položkový rozpočet'!E115</f>
        <v>0</v>
      </c>
    </row>
    <row r="18" spans="1:5" ht="26.25" customHeight="1">
      <c r="A18" s="12" t="s">
        <v>1</v>
      </c>
      <c r="B18" s="89" t="s">
        <v>38</v>
      </c>
      <c r="C18" s="89"/>
      <c r="D18" s="13">
        <f>'Položkový rozpočet'!D128</f>
        <v>0</v>
      </c>
      <c r="E18" s="13">
        <f>'Položkový rozpočet'!E128</f>
        <v>0</v>
      </c>
    </row>
    <row r="19" spans="1:5" ht="26.25" customHeight="1">
      <c r="A19" s="12" t="s">
        <v>1</v>
      </c>
      <c r="B19" s="89" t="s">
        <v>39</v>
      </c>
      <c r="C19" s="89"/>
      <c r="D19" s="13">
        <f>'Položkový rozpočet'!D142</f>
        <v>0</v>
      </c>
      <c r="E19" s="13">
        <f>'Položkový rozpočet'!E142</f>
        <v>0</v>
      </c>
    </row>
    <row r="20" spans="1:5" ht="26.25" customHeight="1">
      <c r="A20" s="12" t="s">
        <v>1</v>
      </c>
      <c r="B20" s="89" t="s">
        <v>40</v>
      </c>
      <c r="C20" s="89"/>
      <c r="D20" s="13">
        <f>'Položkový rozpočet'!D151</f>
        <v>0</v>
      </c>
      <c r="E20" s="13">
        <f>'Položkový rozpočet'!E151</f>
        <v>0</v>
      </c>
    </row>
    <row r="21" spans="1:6" ht="26.25" customHeight="1">
      <c r="A21" s="12" t="s">
        <v>1</v>
      </c>
      <c r="B21" s="89" t="s">
        <v>41</v>
      </c>
      <c r="C21" s="89"/>
      <c r="D21" s="13">
        <f>'Položkový rozpočet'!D157</f>
        <v>0</v>
      </c>
      <c r="E21" s="13">
        <f>'Položkový rozpočet'!E157</f>
        <v>0</v>
      </c>
      <c r="F21" s="2"/>
    </row>
    <row r="22" spans="1:6" ht="26.25" customHeight="1">
      <c r="A22" s="12" t="s">
        <v>1</v>
      </c>
      <c r="B22" s="89" t="s">
        <v>42</v>
      </c>
      <c r="C22" s="89"/>
      <c r="D22" s="13">
        <f>'Položkový rozpočet'!D165</f>
        <v>0</v>
      </c>
      <c r="E22" s="13">
        <f>'Položkový rozpočet'!E165</f>
        <v>0</v>
      </c>
      <c r="F22" s="2"/>
    </row>
    <row r="23" spans="1:5" ht="26.25" customHeight="1">
      <c r="A23" s="12" t="s">
        <v>1</v>
      </c>
      <c r="B23" s="89" t="s">
        <v>43</v>
      </c>
      <c r="C23" s="89"/>
      <c r="D23" s="13">
        <f>'Položkový rozpočet'!D173</f>
        <v>0</v>
      </c>
      <c r="E23" s="13">
        <f>'Položkový rozpočet'!E173</f>
        <v>0</v>
      </c>
    </row>
    <row r="24" spans="1:5" ht="26.25" customHeight="1">
      <c r="A24" s="12" t="s">
        <v>1</v>
      </c>
      <c r="B24" s="85" t="s">
        <v>44</v>
      </c>
      <c r="C24" s="85"/>
      <c r="D24" s="13">
        <f>'Položkový rozpočet'!D186</f>
        <v>0</v>
      </c>
      <c r="E24" s="13">
        <f>'Položkový rozpočet'!E186</f>
        <v>0</v>
      </c>
    </row>
    <row r="25" spans="1:5" ht="26.25" customHeight="1">
      <c r="A25" s="12" t="s">
        <v>1</v>
      </c>
      <c r="B25" s="89" t="s">
        <v>45</v>
      </c>
      <c r="C25" s="89"/>
      <c r="D25" s="13">
        <f>'Položkový rozpočet'!D204</f>
        <v>0</v>
      </c>
      <c r="E25" s="13">
        <f>'Položkový rozpočet'!E204</f>
        <v>0</v>
      </c>
    </row>
    <row r="26" spans="1:5" ht="26.25" customHeight="1">
      <c r="A26" s="12" t="s">
        <v>1</v>
      </c>
      <c r="B26" s="89" t="s">
        <v>46</v>
      </c>
      <c r="C26" s="89"/>
      <c r="D26" s="13">
        <f>'Položkový rozpočet'!D214</f>
        <v>0</v>
      </c>
      <c r="E26" s="13">
        <f>'Položkový rozpočet'!E214</f>
        <v>0</v>
      </c>
    </row>
    <row r="27" spans="1:5" ht="26.25" customHeight="1">
      <c r="A27" s="12" t="s">
        <v>1</v>
      </c>
      <c r="B27" s="89" t="s">
        <v>47</v>
      </c>
      <c r="C27" s="89"/>
      <c r="D27" s="13">
        <f>'Položkový rozpočet'!D228</f>
        <v>0</v>
      </c>
      <c r="E27" s="13">
        <f>'Položkový rozpočet'!E228</f>
        <v>0</v>
      </c>
    </row>
    <row r="28" spans="1:5" ht="26.25" customHeight="1">
      <c r="A28" s="12" t="s">
        <v>1</v>
      </c>
      <c r="B28" s="89" t="s">
        <v>48</v>
      </c>
      <c r="C28" s="89"/>
      <c r="D28" s="13">
        <f>'Položkový rozpočet'!D238</f>
        <v>0</v>
      </c>
      <c r="E28" s="13">
        <f>'Položkový rozpočet'!E238</f>
        <v>0</v>
      </c>
    </row>
    <row r="29" spans="1:5" ht="26.25" customHeight="1">
      <c r="A29" s="12" t="s">
        <v>1</v>
      </c>
      <c r="B29" s="89" t="s">
        <v>49</v>
      </c>
      <c r="C29" s="89"/>
      <c r="D29" s="13">
        <f>'Položkový rozpočet'!D259</f>
        <v>0</v>
      </c>
      <c r="E29" s="13">
        <f>'Položkový rozpočet'!E259</f>
        <v>0</v>
      </c>
    </row>
    <row r="30" spans="1:6" ht="26.25" customHeight="1">
      <c r="A30" s="12" t="s">
        <v>1</v>
      </c>
      <c r="B30" s="89" t="s">
        <v>50</v>
      </c>
      <c r="C30" s="89"/>
      <c r="D30" s="13">
        <f>'Položkový rozpočet'!D270</f>
        <v>0</v>
      </c>
      <c r="E30" s="13">
        <f>'Položkový rozpočet'!E270</f>
        <v>0</v>
      </c>
      <c r="F30" s="2"/>
    </row>
    <row r="31" spans="1:6" ht="26.25" customHeight="1">
      <c r="A31" s="12" t="s">
        <v>1</v>
      </c>
      <c r="B31" s="89" t="s">
        <v>51</v>
      </c>
      <c r="C31" s="89"/>
      <c r="D31" s="13">
        <f>'Položkový rozpočet'!D281</f>
        <v>0</v>
      </c>
      <c r="E31" s="13">
        <f>'Položkový rozpočet'!E281</f>
        <v>0</v>
      </c>
      <c r="F31" s="2"/>
    </row>
    <row r="32" spans="1:5" ht="26.25" customHeight="1">
      <c r="A32" s="12" t="s">
        <v>1</v>
      </c>
      <c r="B32" s="89" t="s">
        <v>52</v>
      </c>
      <c r="C32" s="89"/>
      <c r="D32" s="13">
        <f>'Položkový rozpočet'!D286</f>
        <v>0</v>
      </c>
      <c r="E32" s="13">
        <f>'Položkový rozpočet'!E286</f>
        <v>0</v>
      </c>
    </row>
    <row r="33" spans="1:5" ht="26.25" customHeight="1">
      <c r="A33" s="12" t="s">
        <v>1</v>
      </c>
      <c r="B33" s="85" t="s">
        <v>53</v>
      </c>
      <c r="C33" s="85"/>
      <c r="D33" s="13">
        <f>'Položkový rozpočet'!D303</f>
        <v>0</v>
      </c>
      <c r="E33" s="13">
        <f>'Položkový rozpočet'!E303</f>
        <v>0</v>
      </c>
    </row>
    <row r="34" spans="1:5" ht="26.25" customHeight="1">
      <c r="A34" s="12" t="s">
        <v>1</v>
      </c>
      <c r="B34" s="89" t="s">
        <v>54</v>
      </c>
      <c r="C34" s="89"/>
      <c r="D34" s="13">
        <f>'Položkový rozpočet'!D315</f>
        <v>0</v>
      </c>
      <c r="E34" s="13">
        <f>'Položkový rozpočet'!E315</f>
        <v>0</v>
      </c>
    </row>
    <row r="35" spans="1:5" ht="26.25" customHeight="1">
      <c r="A35" s="12" t="s">
        <v>1</v>
      </c>
      <c r="B35" s="89" t="s">
        <v>55</v>
      </c>
      <c r="C35" s="89"/>
      <c r="D35" s="13">
        <f>'Položkový rozpočet'!D324</f>
        <v>0</v>
      </c>
      <c r="E35" s="13">
        <f>'Položkový rozpočet'!E324</f>
        <v>0</v>
      </c>
    </row>
    <row r="36" spans="1:5" ht="26.25" customHeight="1">
      <c r="A36" s="12" t="s">
        <v>1</v>
      </c>
      <c r="B36" s="89" t="s">
        <v>56</v>
      </c>
      <c r="C36" s="89"/>
      <c r="D36" s="13">
        <f>'Položkový rozpočet'!D329</f>
        <v>0</v>
      </c>
      <c r="E36" s="13">
        <f>'Položkový rozpočet'!E329</f>
        <v>0</v>
      </c>
    </row>
    <row r="37" spans="1:5" ht="26.25" customHeight="1">
      <c r="A37" s="12" t="s">
        <v>1</v>
      </c>
      <c r="B37" s="89" t="s">
        <v>57</v>
      </c>
      <c r="C37" s="89"/>
      <c r="D37" s="15">
        <f>'Položkový rozpočet'!D336</f>
        <v>0</v>
      </c>
      <c r="E37" s="15">
        <f>'Položkový rozpočet'!E336</f>
        <v>0</v>
      </c>
    </row>
    <row r="38" spans="1:5" ht="26.25" customHeight="1">
      <c r="A38" s="12" t="s">
        <v>1</v>
      </c>
      <c r="B38" s="85" t="s">
        <v>58</v>
      </c>
      <c r="C38" s="85"/>
      <c r="D38" s="13">
        <f>'Položkový rozpočet'!D348</f>
        <v>0</v>
      </c>
      <c r="E38" s="13">
        <f>'Položkový rozpočet'!E348</f>
        <v>0</v>
      </c>
    </row>
    <row r="39" spans="1:5" ht="26.25" customHeight="1">
      <c r="A39" s="12" t="s">
        <v>1</v>
      </c>
      <c r="B39" s="89" t="s">
        <v>59</v>
      </c>
      <c r="C39" s="89"/>
      <c r="D39" s="13">
        <f>'Položkový rozpočet'!D353</f>
        <v>0</v>
      </c>
      <c r="E39" s="13">
        <f>'Položkový rozpočet'!E353</f>
        <v>0</v>
      </c>
    </row>
    <row r="40" spans="1:5" ht="26.25" customHeight="1">
      <c r="A40" s="12" t="s">
        <v>1</v>
      </c>
      <c r="B40" s="89" t="s">
        <v>649</v>
      </c>
      <c r="C40" s="89"/>
      <c r="D40" s="13">
        <f>'Položkový rozpočet'!D355</f>
        <v>0</v>
      </c>
      <c r="E40" s="13">
        <f>'Položkový rozpočet'!E355</f>
        <v>0</v>
      </c>
    </row>
    <row r="41" spans="1:5" ht="26.25" customHeight="1">
      <c r="A41" s="12" t="s">
        <v>1</v>
      </c>
      <c r="B41" s="89" t="s">
        <v>60</v>
      </c>
      <c r="C41" s="89"/>
      <c r="D41" s="13">
        <f>'Položkový rozpočet'!D357</f>
        <v>0</v>
      </c>
      <c r="E41" s="13">
        <f>'Položkový rozpočet'!E357</f>
        <v>0</v>
      </c>
    </row>
    <row r="42" spans="1:5" ht="15">
      <c r="A42" s="98" t="s">
        <v>612</v>
      </c>
      <c r="B42" s="98"/>
      <c r="C42" s="98"/>
      <c r="D42" s="14">
        <f>D8+D9+D10+D11+D12+D13+D14+D15+D16+D17+D18+D19+D20+D21+D22+D23+D24+D25+D26+D27+D28+D29+D30+D31+D32++D33+D34+D35+D36+D37+D38+D39+D40+D41</f>
        <v>0</v>
      </c>
      <c r="E42" s="14">
        <f>E8+E9+E10+E11+E12+E13+E14+E15+E16+E17+E18+E19+E20+E21+E22+E23+E24+E25+E26+E27+E28+E29+E30+E31+E32++E33+E34+E35+E36+E37+E38+E39+E40+E41</f>
        <v>0</v>
      </c>
    </row>
    <row r="43" spans="1:3" ht="12.75">
      <c r="A43" s="8"/>
      <c r="B43" s="2"/>
      <c r="C43" s="2"/>
    </row>
    <row r="44" spans="1:5" ht="15">
      <c r="A44" s="26" t="s">
        <v>613</v>
      </c>
      <c r="B44" s="27"/>
      <c r="C44" s="28"/>
      <c r="D44" s="22"/>
      <c r="E44" s="24" t="e">
        <f>E42/D42</f>
        <v>#DIV/0!</v>
      </c>
    </row>
  </sheetData>
  <sheetProtection formatCells="0" formatColumns="0" formatRows="0" insertRows="0" deleteRows="0" sort="0" autoFilter="0" pivotTables="0"/>
  <mergeCells count="43">
    <mergeCell ref="B40:C40"/>
    <mergeCell ref="B41:C41"/>
    <mergeCell ref="A42:C42"/>
    <mergeCell ref="B34:C34"/>
    <mergeCell ref="B35:C35"/>
    <mergeCell ref="B36:C36"/>
    <mergeCell ref="B37:C37"/>
    <mergeCell ref="B38:C38"/>
    <mergeCell ref="B27:C27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A1:E1"/>
    <mergeCell ref="A2:B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A6:C7"/>
    <mergeCell ref="B8:C8"/>
    <mergeCell ref="A3:B3"/>
    <mergeCell ref="C2:E2"/>
    <mergeCell ref="C3:E3"/>
    <mergeCell ref="A5:E5"/>
    <mergeCell ref="A4:E4"/>
  </mergeCells>
  <conditionalFormatting sqref="D8:E42">
    <cfRule type="cellIs" priority="36" dxfId="0" operator="equal" stopIfTrue="1">
      <formula>0</formula>
    </cfRule>
  </conditionalFormatting>
  <conditionalFormatting sqref="D44:E44">
    <cfRule type="cellIs" priority="1" dxfId="0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3" r:id="rId1"/>
  <rowBreaks count="6" manualBreakCount="6">
    <brk id="11" max="16383" man="1"/>
    <brk id="16" max="16383" man="1"/>
    <brk id="22" max="16383" man="1"/>
    <brk id="26" max="16383" man="1"/>
    <brk id="31" max="16383" man="1"/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5"/>
  <sheetViews>
    <sheetView showGridLines="0" zoomScaleSheetLayoutView="100" workbookViewId="0" topLeftCell="A28">
      <selection activeCell="P46" sqref="P46"/>
    </sheetView>
  </sheetViews>
  <sheetFormatPr defaultColWidth="9.00390625" defaultRowHeight="12.75"/>
  <cols>
    <col min="1" max="2" width="11.375" style="35" customWidth="1"/>
    <col min="3" max="3" width="15.875" style="36" customWidth="1"/>
    <col min="4" max="4" width="17.625" style="35" customWidth="1"/>
    <col min="5" max="5" width="39.25390625" style="36" customWidth="1"/>
    <col min="6" max="6" width="11.625" style="36" customWidth="1"/>
    <col min="7" max="7" width="18.375" style="35" customWidth="1"/>
    <col min="8" max="10" width="9.125" style="35" customWidth="1"/>
    <col min="11" max="16384" width="9.125" style="37" customWidth="1"/>
  </cols>
  <sheetData>
    <row r="1" spans="1:7" s="30" customFormat="1" ht="30" customHeight="1" thickBot="1">
      <c r="A1" s="114" t="s">
        <v>617</v>
      </c>
      <c r="B1" s="114"/>
      <c r="C1" s="114"/>
      <c r="D1" s="114"/>
      <c r="E1" s="114"/>
      <c r="F1" s="114"/>
      <c r="G1" s="114"/>
    </row>
    <row r="2" spans="1:7" s="31" customFormat="1" ht="20.1" customHeight="1" thickTop="1">
      <c r="A2" s="115" t="s">
        <v>598</v>
      </c>
      <c r="B2" s="116"/>
      <c r="C2" s="116"/>
      <c r="D2" s="117" t="s">
        <v>26</v>
      </c>
      <c r="E2" s="117"/>
      <c r="F2" s="117"/>
      <c r="G2" s="117"/>
    </row>
    <row r="3" spans="1:7" s="31" customFormat="1" ht="20.1" customHeight="1" thickBot="1">
      <c r="A3" s="118" t="s">
        <v>596</v>
      </c>
      <c r="B3" s="119"/>
      <c r="C3" s="119"/>
      <c r="D3" s="120" t="s">
        <v>26</v>
      </c>
      <c r="E3" s="120"/>
      <c r="F3" s="120"/>
      <c r="G3" s="120"/>
    </row>
    <row r="4" spans="1:7" s="29" customFormat="1" ht="15.75" thickTop="1">
      <c r="A4" s="32"/>
      <c r="B4" s="32"/>
      <c r="C4" s="33"/>
      <c r="D4" s="32"/>
      <c r="E4" s="33"/>
      <c r="F4" s="33"/>
      <c r="G4" s="34"/>
    </row>
    <row r="5" spans="1:7" s="29" customFormat="1" ht="18">
      <c r="A5" s="109" t="s">
        <v>625</v>
      </c>
      <c r="B5" s="109"/>
      <c r="C5" s="109"/>
      <c r="D5" s="109"/>
      <c r="E5" s="109"/>
      <c r="F5" s="109"/>
      <c r="G5" s="109"/>
    </row>
    <row r="6" spans="8:10" ht="13.5" customHeight="1" thickBot="1">
      <c r="H6" s="37"/>
      <c r="I6" s="37"/>
      <c r="J6" s="37"/>
    </row>
    <row r="7" spans="1:10" ht="55.5" customHeight="1" thickBot="1" thickTop="1">
      <c r="A7" s="38" t="s">
        <v>607</v>
      </c>
      <c r="B7" s="76" t="s">
        <v>650</v>
      </c>
      <c r="C7" s="39" t="s">
        <v>606</v>
      </c>
      <c r="D7" s="79" t="s">
        <v>608</v>
      </c>
      <c r="E7" s="39" t="s">
        <v>605</v>
      </c>
      <c r="F7" s="40" t="s">
        <v>604</v>
      </c>
      <c r="G7" s="41" t="s">
        <v>624</v>
      </c>
      <c r="H7" s="37"/>
      <c r="I7" s="37"/>
      <c r="J7" s="37"/>
    </row>
    <row r="8" spans="1:10" ht="15.75" thickTop="1">
      <c r="A8" s="42"/>
      <c r="B8" s="77"/>
      <c r="C8" s="43"/>
      <c r="D8" s="44"/>
      <c r="E8" s="43"/>
      <c r="F8" s="45"/>
      <c r="G8" s="46"/>
      <c r="H8" s="37"/>
      <c r="I8" s="37"/>
      <c r="J8" s="37"/>
    </row>
    <row r="9" spans="1:10" ht="12.75">
      <c r="A9" s="47"/>
      <c r="B9" s="78"/>
      <c r="C9" s="48"/>
      <c r="D9" s="49"/>
      <c r="E9" s="48"/>
      <c r="F9" s="50"/>
      <c r="G9" s="51"/>
      <c r="H9" s="37"/>
      <c r="I9" s="37"/>
      <c r="J9" s="37"/>
    </row>
    <row r="10" spans="1:10" ht="12.75">
      <c r="A10" s="47"/>
      <c r="B10" s="78"/>
      <c r="C10" s="48"/>
      <c r="D10" s="49"/>
      <c r="E10" s="48"/>
      <c r="F10" s="50"/>
      <c r="G10" s="51"/>
      <c r="H10" s="37"/>
      <c r="I10" s="37"/>
      <c r="J10" s="37"/>
    </row>
    <row r="11" spans="1:10" ht="12.75">
      <c r="A11" s="47"/>
      <c r="B11" s="78"/>
      <c r="C11" s="48"/>
      <c r="D11" s="49"/>
      <c r="E11" s="48"/>
      <c r="F11" s="50"/>
      <c r="G11" s="51"/>
      <c r="H11" s="37"/>
      <c r="I11" s="37"/>
      <c r="J11" s="37"/>
    </row>
    <row r="12" spans="1:10" ht="12.75">
      <c r="A12" s="47"/>
      <c r="B12" s="78"/>
      <c r="C12" s="48"/>
      <c r="D12" s="49"/>
      <c r="E12" s="48"/>
      <c r="F12" s="50"/>
      <c r="G12" s="51"/>
      <c r="H12" s="37"/>
      <c r="I12" s="37"/>
      <c r="J12" s="37"/>
    </row>
    <row r="13" spans="1:10" ht="12.75">
      <c r="A13" s="47"/>
      <c r="B13" s="78"/>
      <c r="C13" s="48"/>
      <c r="D13" s="49"/>
      <c r="E13" s="48"/>
      <c r="F13" s="50"/>
      <c r="G13" s="51"/>
      <c r="H13" s="37"/>
      <c r="I13" s="37"/>
      <c r="J13" s="37"/>
    </row>
    <row r="14" spans="1:10" ht="12.75">
      <c r="A14" s="47"/>
      <c r="B14" s="78"/>
      <c r="C14" s="48"/>
      <c r="D14" s="49"/>
      <c r="E14" s="48"/>
      <c r="F14" s="50"/>
      <c r="G14" s="51"/>
      <c r="H14" s="37"/>
      <c r="I14" s="37"/>
      <c r="J14" s="37"/>
    </row>
    <row r="15" spans="1:10" ht="12.75">
      <c r="A15" s="47"/>
      <c r="B15" s="78"/>
      <c r="C15" s="48"/>
      <c r="D15" s="49"/>
      <c r="E15" s="48"/>
      <c r="F15" s="50"/>
      <c r="G15" s="51"/>
      <c r="H15" s="37"/>
      <c r="I15" s="37"/>
      <c r="J15" s="37"/>
    </row>
    <row r="16" spans="1:10" ht="12.75">
      <c r="A16" s="47"/>
      <c r="B16" s="78"/>
      <c r="C16" s="48"/>
      <c r="D16" s="49"/>
      <c r="E16" s="48"/>
      <c r="F16" s="50"/>
      <c r="G16" s="51"/>
      <c r="H16" s="37"/>
      <c r="I16" s="37"/>
      <c r="J16" s="37"/>
    </row>
    <row r="17" spans="1:10" ht="12.75">
      <c r="A17" s="47"/>
      <c r="B17" s="78"/>
      <c r="C17" s="48"/>
      <c r="D17" s="49"/>
      <c r="E17" s="48"/>
      <c r="F17" s="50"/>
      <c r="G17" s="51"/>
      <c r="H17" s="37"/>
      <c r="I17" s="37"/>
      <c r="J17" s="37"/>
    </row>
    <row r="18" spans="1:10" ht="12.75">
      <c r="A18" s="47"/>
      <c r="B18" s="78"/>
      <c r="C18" s="48"/>
      <c r="D18" s="49"/>
      <c r="E18" s="48"/>
      <c r="F18" s="50"/>
      <c r="G18" s="51"/>
      <c r="H18" s="37"/>
      <c r="I18" s="37"/>
      <c r="J18" s="37"/>
    </row>
    <row r="19" spans="1:10" ht="12.75">
      <c r="A19" s="47"/>
      <c r="B19" s="78"/>
      <c r="C19" s="48"/>
      <c r="D19" s="49"/>
      <c r="E19" s="48"/>
      <c r="F19" s="50"/>
      <c r="G19" s="51"/>
      <c r="H19" s="37"/>
      <c r="I19" s="37"/>
      <c r="J19" s="37"/>
    </row>
    <row r="20" spans="1:10" ht="12.75">
      <c r="A20" s="47"/>
      <c r="B20" s="78"/>
      <c r="C20" s="48"/>
      <c r="D20" s="49"/>
      <c r="E20" s="48"/>
      <c r="F20" s="50"/>
      <c r="G20" s="51"/>
      <c r="H20" s="37"/>
      <c r="I20" s="37"/>
      <c r="J20" s="37"/>
    </row>
    <row r="21" spans="1:10" ht="12.75">
      <c r="A21" s="47"/>
      <c r="B21" s="78"/>
      <c r="C21" s="48"/>
      <c r="D21" s="49"/>
      <c r="E21" s="48"/>
      <c r="F21" s="50"/>
      <c r="G21" s="51"/>
      <c r="H21" s="37"/>
      <c r="I21" s="37"/>
      <c r="J21" s="37"/>
    </row>
    <row r="22" spans="1:10" ht="12.75">
      <c r="A22" s="47"/>
      <c r="B22" s="78"/>
      <c r="C22" s="48"/>
      <c r="D22" s="49"/>
      <c r="E22" s="48"/>
      <c r="F22" s="50"/>
      <c r="G22" s="51"/>
      <c r="H22" s="37"/>
      <c r="I22" s="37"/>
      <c r="J22" s="37"/>
    </row>
    <row r="23" spans="1:10" ht="12.75">
      <c r="A23" s="47"/>
      <c r="B23" s="78"/>
      <c r="C23" s="48"/>
      <c r="D23" s="49"/>
      <c r="E23" s="48"/>
      <c r="F23" s="50"/>
      <c r="G23" s="51"/>
      <c r="H23" s="37"/>
      <c r="I23" s="37"/>
      <c r="J23" s="37"/>
    </row>
    <row r="24" spans="1:10" ht="12.75">
      <c r="A24" s="47"/>
      <c r="B24" s="78"/>
      <c r="C24" s="48"/>
      <c r="D24" s="49"/>
      <c r="E24" s="48"/>
      <c r="F24" s="50"/>
      <c r="G24" s="51"/>
      <c r="H24" s="37"/>
      <c r="I24" s="37"/>
      <c r="J24" s="37"/>
    </row>
    <row r="25" spans="1:10" ht="12.75">
      <c r="A25" s="47"/>
      <c r="B25" s="78"/>
      <c r="C25" s="48"/>
      <c r="D25" s="49"/>
      <c r="E25" s="48"/>
      <c r="F25" s="50"/>
      <c r="G25" s="51"/>
      <c r="H25" s="37"/>
      <c r="I25" s="37"/>
      <c r="J25" s="37"/>
    </row>
    <row r="26" spans="1:10" ht="12.75">
      <c r="A26" s="47"/>
      <c r="B26" s="78"/>
      <c r="C26" s="48"/>
      <c r="D26" s="49"/>
      <c r="E26" s="48"/>
      <c r="F26" s="50"/>
      <c r="G26" s="51"/>
      <c r="H26" s="37"/>
      <c r="I26" s="37"/>
      <c r="J26" s="37"/>
    </row>
    <row r="27" spans="1:10" ht="12.75">
      <c r="A27" s="47"/>
      <c r="B27" s="78"/>
      <c r="C27" s="48"/>
      <c r="D27" s="49"/>
      <c r="E27" s="48"/>
      <c r="F27" s="50"/>
      <c r="G27" s="51"/>
      <c r="H27" s="37"/>
      <c r="I27" s="37"/>
      <c r="J27" s="37"/>
    </row>
    <row r="28" spans="1:10" ht="12.75">
      <c r="A28" s="47"/>
      <c r="B28" s="78"/>
      <c r="C28" s="48"/>
      <c r="D28" s="49"/>
      <c r="E28" s="48"/>
      <c r="F28" s="50"/>
      <c r="G28" s="51"/>
      <c r="H28" s="37"/>
      <c r="I28" s="37"/>
      <c r="J28" s="37"/>
    </row>
    <row r="29" spans="1:10" ht="12.75">
      <c r="A29" s="47"/>
      <c r="B29" s="78"/>
      <c r="C29" s="48"/>
      <c r="D29" s="49"/>
      <c r="E29" s="48"/>
      <c r="F29" s="50"/>
      <c r="G29" s="51"/>
      <c r="H29" s="37"/>
      <c r="I29" s="37"/>
      <c r="J29" s="37"/>
    </row>
    <row r="30" spans="1:10" ht="12.75">
      <c r="A30" s="47"/>
      <c r="B30" s="78"/>
      <c r="C30" s="48"/>
      <c r="D30" s="49"/>
      <c r="E30" s="48"/>
      <c r="F30" s="50"/>
      <c r="G30" s="51"/>
      <c r="H30" s="37"/>
      <c r="I30" s="37"/>
      <c r="J30" s="37"/>
    </row>
    <row r="31" spans="1:10" ht="12.75">
      <c r="A31" s="47"/>
      <c r="B31" s="78"/>
      <c r="C31" s="48"/>
      <c r="D31" s="49"/>
      <c r="E31" s="48"/>
      <c r="F31" s="50"/>
      <c r="G31" s="51"/>
      <c r="H31" s="37"/>
      <c r="I31" s="37"/>
      <c r="J31" s="37"/>
    </row>
    <row r="32" spans="1:10" ht="12.75">
      <c r="A32" s="47"/>
      <c r="B32" s="78"/>
      <c r="C32" s="48"/>
      <c r="D32" s="49"/>
      <c r="E32" s="48"/>
      <c r="F32" s="50"/>
      <c r="G32" s="51"/>
      <c r="H32" s="37"/>
      <c r="I32" s="37"/>
      <c r="J32" s="37"/>
    </row>
    <row r="33" spans="1:10" ht="12.75">
      <c r="A33" s="47"/>
      <c r="B33" s="78"/>
      <c r="C33" s="48"/>
      <c r="D33" s="49"/>
      <c r="E33" s="48"/>
      <c r="F33" s="50"/>
      <c r="G33" s="51"/>
      <c r="H33" s="37"/>
      <c r="I33" s="37"/>
      <c r="J33" s="37"/>
    </row>
    <row r="34" spans="1:10" ht="12.75">
      <c r="A34" s="47"/>
      <c r="B34" s="78"/>
      <c r="C34" s="48"/>
      <c r="D34" s="49"/>
      <c r="E34" s="48"/>
      <c r="F34" s="50"/>
      <c r="G34" s="51"/>
      <c r="H34" s="37"/>
      <c r="I34" s="37"/>
      <c r="J34" s="37"/>
    </row>
    <row r="35" spans="1:10" ht="12.75">
      <c r="A35" s="47"/>
      <c r="B35" s="78"/>
      <c r="C35" s="48"/>
      <c r="D35" s="49"/>
      <c r="E35" s="48"/>
      <c r="F35" s="50"/>
      <c r="G35" s="51"/>
      <c r="H35" s="37"/>
      <c r="I35" s="37"/>
      <c r="J35" s="37"/>
    </row>
    <row r="36" spans="1:10" ht="12.75">
      <c r="A36" s="47"/>
      <c r="B36" s="78"/>
      <c r="C36" s="48"/>
      <c r="D36" s="49"/>
      <c r="E36" s="48"/>
      <c r="F36" s="50"/>
      <c r="G36" s="51"/>
      <c r="H36" s="37"/>
      <c r="I36" s="37"/>
      <c r="J36" s="37"/>
    </row>
    <row r="37" spans="1:10" ht="12.75">
      <c r="A37" s="47"/>
      <c r="B37" s="78"/>
      <c r="C37" s="48"/>
      <c r="D37" s="49"/>
      <c r="E37" s="48"/>
      <c r="F37" s="50"/>
      <c r="G37" s="51"/>
      <c r="H37" s="37"/>
      <c r="I37" s="37"/>
      <c r="J37" s="37"/>
    </row>
    <row r="38" spans="1:10" ht="12.75">
      <c r="A38" s="47"/>
      <c r="B38" s="78"/>
      <c r="C38" s="48"/>
      <c r="D38" s="49"/>
      <c r="E38" s="48"/>
      <c r="F38" s="50"/>
      <c r="G38" s="51"/>
      <c r="H38" s="37"/>
      <c r="I38" s="37"/>
      <c r="J38" s="37"/>
    </row>
    <row r="39" spans="1:10" ht="12.75">
      <c r="A39" s="47"/>
      <c r="B39" s="78"/>
      <c r="C39" s="48"/>
      <c r="D39" s="49"/>
      <c r="E39" s="48"/>
      <c r="F39" s="50"/>
      <c r="G39" s="51"/>
      <c r="H39" s="37"/>
      <c r="I39" s="37"/>
      <c r="J39" s="37"/>
    </row>
    <row r="40" spans="1:10" ht="12.75">
      <c r="A40" s="47"/>
      <c r="B40" s="78"/>
      <c r="C40" s="48"/>
      <c r="D40" s="49"/>
      <c r="E40" s="48"/>
      <c r="F40" s="50"/>
      <c r="G40" s="51"/>
      <c r="H40" s="37"/>
      <c r="I40" s="37"/>
      <c r="J40" s="37"/>
    </row>
    <row r="41" spans="1:10" ht="12.75">
      <c r="A41" s="47"/>
      <c r="B41" s="78"/>
      <c r="C41" s="48"/>
      <c r="D41" s="49"/>
      <c r="E41" s="48"/>
      <c r="F41" s="50"/>
      <c r="G41" s="51"/>
      <c r="H41" s="37"/>
      <c r="I41" s="37"/>
      <c r="J41" s="37"/>
    </row>
    <row r="42" spans="1:10" ht="15.75" thickBot="1">
      <c r="A42" s="52"/>
      <c r="B42" s="52"/>
      <c r="C42" s="52"/>
      <c r="D42" s="52"/>
      <c r="E42" s="52"/>
      <c r="F42" s="52"/>
      <c r="G42" s="53"/>
      <c r="H42" s="37"/>
      <c r="I42" s="37"/>
      <c r="J42" s="37"/>
    </row>
    <row r="43" spans="1:10" ht="16.5" thickBot="1" thickTop="1">
      <c r="A43" s="80" t="s">
        <v>603</v>
      </c>
      <c r="B43" s="80"/>
      <c r="C43" s="80">
        <f>SUM(C8:C42)</f>
        <v>0</v>
      </c>
      <c r="D43" s="80">
        <f>SUM(D8:D42)</f>
        <v>0</v>
      </c>
      <c r="E43" s="54"/>
      <c r="F43" s="54"/>
      <c r="H43" s="37"/>
      <c r="I43" s="37"/>
      <c r="J43" s="37"/>
    </row>
    <row r="44" spans="1:10" ht="16.5" thickBot="1" thickTop="1">
      <c r="A44" s="55"/>
      <c r="B44" s="55"/>
      <c r="C44" s="54"/>
      <c r="D44" s="56"/>
      <c r="E44" s="54"/>
      <c r="F44" s="54"/>
      <c r="H44" s="37"/>
      <c r="I44" s="37"/>
      <c r="J44" s="37"/>
    </row>
    <row r="45" spans="1:10" ht="12.75" thickBot="1">
      <c r="A45" s="81" t="s">
        <v>652</v>
      </c>
      <c r="B45" s="37"/>
      <c r="C45" s="37"/>
      <c r="D45" s="37"/>
      <c r="E45" s="82" t="e">
        <f>D43/C43</f>
        <v>#DIV/0!</v>
      </c>
      <c r="F45" s="37"/>
      <c r="G45" s="37"/>
      <c r="H45" s="37"/>
      <c r="I45" s="37"/>
      <c r="J45" s="37"/>
    </row>
    <row r="46" spans="1:10" ht="12.75">
      <c r="A46" s="57"/>
      <c r="B46" s="57"/>
      <c r="C46" s="58"/>
      <c r="D46" s="57"/>
      <c r="E46" s="58"/>
      <c r="F46" s="58"/>
      <c r="H46" s="37"/>
      <c r="I46" s="37"/>
      <c r="J46" s="37"/>
    </row>
    <row r="47" spans="1:10" ht="29.25" customHeight="1">
      <c r="A47" s="110" t="s">
        <v>651</v>
      </c>
      <c r="B47" s="111"/>
      <c r="C47" s="112"/>
      <c r="D47" s="113"/>
      <c r="E47" s="59"/>
      <c r="F47" s="59"/>
      <c r="G47" s="60"/>
      <c r="H47" s="37"/>
      <c r="I47" s="37"/>
      <c r="J47" s="37"/>
    </row>
    <row r="48" spans="1:10" ht="12.75">
      <c r="A48" s="61" t="s">
        <v>599</v>
      </c>
      <c r="B48" s="63"/>
      <c r="C48" s="62"/>
      <c r="D48" s="63" t="s">
        <v>602</v>
      </c>
      <c r="E48" s="62"/>
      <c r="F48" s="62"/>
      <c r="G48" s="64"/>
      <c r="H48" s="37"/>
      <c r="I48" s="37"/>
      <c r="J48" s="37"/>
    </row>
    <row r="49" spans="1:10" ht="12.75">
      <c r="A49" s="57"/>
      <c r="B49" s="57"/>
      <c r="C49" s="58"/>
      <c r="D49" s="57"/>
      <c r="E49" s="58"/>
      <c r="F49" s="58"/>
      <c r="H49" s="37"/>
      <c r="I49" s="37"/>
      <c r="J49" s="37"/>
    </row>
    <row r="50" spans="1:10" ht="28.5" customHeight="1">
      <c r="A50" s="110" t="s">
        <v>601</v>
      </c>
      <c r="B50" s="111"/>
      <c r="C50" s="112"/>
      <c r="D50" s="113"/>
      <c r="E50" s="59"/>
      <c r="F50" s="59"/>
      <c r="G50" s="60"/>
      <c r="H50" s="37"/>
      <c r="I50" s="37"/>
      <c r="J50" s="37"/>
    </row>
    <row r="51" spans="1:10" ht="12.75">
      <c r="A51" s="65"/>
      <c r="B51" s="67"/>
      <c r="C51" s="66"/>
      <c r="D51" s="67"/>
      <c r="E51" s="66"/>
      <c r="F51" s="66"/>
      <c r="G51" s="68"/>
      <c r="H51" s="37"/>
      <c r="I51" s="37"/>
      <c r="J51" s="37"/>
    </row>
    <row r="52" spans="1:10" ht="12.75">
      <c r="A52" s="65"/>
      <c r="B52" s="67"/>
      <c r="C52" s="66"/>
      <c r="D52" s="67"/>
      <c r="E52" s="66"/>
      <c r="F52" s="66"/>
      <c r="G52" s="68"/>
      <c r="H52" s="37"/>
      <c r="I52" s="37"/>
      <c r="J52" s="37"/>
    </row>
    <row r="53" spans="1:10" ht="12.75">
      <c r="A53" s="61" t="s">
        <v>600</v>
      </c>
      <c r="B53" s="63"/>
      <c r="C53" s="62"/>
      <c r="D53" s="69" t="s">
        <v>599</v>
      </c>
      <c r="E53" s="62"/>
      <c r="F53" s="62"/>
      <c r="G53" s="64"/>
      <c r="H53" s="37"/>
      <c r="I53" s="37"/>
      <c r="J53" s="37"/>
    </row>
    <row r="54" spans="1:10" ht="12.75">
      <c r="A54" s="57"/>
      <c r="B54" s="57"/>
      <c r="C54" s="58"/>
      <c r="D54" s="57"/>
      <c r="E54" s="58"/>
      <c r="F54" s="58"/>
      <c r="H54" s="37"/>
      <c r="I54" s="37"/>
      <c r="J54" s="37"/>
    </row>
    <row r="55" spans="1:10" ht="13.5" customHeight="1">
      <c r="A55" s="57"/>
      <c r="B55" s="57"/>
      <c r="C55" s="58"/>
      <c r="D55" s="57"/>
      <c r="E55" s="58"/>
      <c r="F55" s="58"/>
      <c r="H55" s="37"/>
      <c r="I55" s="37"/>
      <c r="J55" s="37"/>
    </row>
    <row r="56" spans="1:10" ht="12.75" hidden="1">
      <c r="A56" s="57"/>
      <c r="B56" s="57"/>
      <c r="C56" s="58"/>
      <c r="D56" s="57"/>
      <c r="E56" s="58"/>
      <c r="F56" s="58"/>
      <c r="H56" s="37"/>
      <c r="I56" s="37"/>
      <c r="J56" s="37"/>
    </row>
    <row r="57" spans="1:10" ht="12.75" hidden="1">
      <c r="A57" s="70"/>
      <c r="B57" s="70"/>
      <c r="C57" s="58"/>
      <c r="D57" s="57"/>
      <c r="E57" s="58"/>
      <c r="F57" s="58"/>
      <c r="H57" s="37"/>
      <c r="I57" s="37"/>
      <c r="J57" s="37"/>
    </row>
    <row r="58" spans="1:10" ht="12.75" hidden="1">
      <c r="A58" s="57"/>
      <c r="B58" s="57"/>
      <c r="C58" s="58"/>
      <c r="D58" s="57"/>
      <c r="E58" s="58"/>
      <c r="F58" s="58"/>
      <c r="H58" s="37"/>
      <c r="I58" s="37"/>
      <c r="J58" s="37"/>
    </row>
    <row r="59" spans="1:10" ht="12.75" hidden="1">
      <c r="A59" s="57"/>
      <c r="B59" s="57"/>
      <c r="C59" s="58"/>
      <c r="D59" s="57"/>
      <c r="E59" s="58"/>
      <c r="F59" s="58"/>
      <c r="H59" s="37"/>
      <c r="I59" s="37"/>
      <c r="J59" s="37"/>
    </row>
    <row r="60" spans="1:10" ht="12.75" hidden="1">
      <c r="A60" s="57"/>
      <c r="B60" s="57"/>
      <c r="C60" s="58"/>
      <c r="D60" s="57"/>
      <c r="E60" s="58"/>
      <c r="F60" s="58"/>
      <c r="H60" s="37"/>
      <c r="I60" s="37"/>
      <c r="J60" s="37"/>
    </row>
    <row r="61" spans="1:10" ht="12.75" hidden="1">
      <c r="A61" s="57"/>
      <c r="B61" s="57"/>
      <c r="C61" s="58"/>
      <c r="D61" s="57"/>
      <c r="E61" s="58"/>
      <c r="F61" s="58"/>
      <c r="H61" s="37"/>
      <c r="I61" s="37"/>
      <c r="J61" s="37"/>
    </row>
    <row r="62" spans="1:10" ht="12.75" hidden="1">
      <c r="A62" s="57"/>
      <c r="B62" s="57"/>
      <c r="C62" s="58"/>
      <c r="D62" s="57"/>
      <c r="E62" s="58"/>
      <c r="F62" s="58"/>
      <c r="H62" s="37"/>
      <c r="I62" s="37"/>
      <c r="J62" s="37"/>
    </row>
    <row r="63" spans="1:10" ht="12.75" hidden="1">
      <c r="A63" s="57"/>
      <c r="B63" s="57"/>
      <c r="C63" s="58"/>
      <c r="D63" s="57"/>
      <c r="E63" s="58"/>
      <c r="F63" s="58"/>
      <c r="H63" s="37"/>
      <c r="I63" s="37"/>
      <c r="J63" s="37"/>
    </row>
    <row r="64" spans="1:10" ht="12.75" hidden="1">
      <c r="A64" s="57"/>
      <c r="B64" s="57"/>
      <c r="C64" s="58"/>
      <c r="D64" s="57"/>
      <c r="E64" s="58"/>
      <c r="F64" s="58"/>
      <c r="H64" s="37"/>
      <c r="I64" s="37"/>
      <c r="J64" s="37"/>
    </row>
    <row r="65" spans="1:10" ht="12.75" hidden="1">
      <c r="A65" s="57"/>
      <c r="B65" s="57"/>
      <c r="C65" s="58"/>
      <c r="D65" s="57"/>
      <c r="E65" s="58"/>
      <c r="F65" s="58"/>
      <c r="H65" s="37"/>
      <c r="I65" s="37"/>
      <c r="J65" s="37"/>
    </row>
    <row r="66" spans="1:10" ht="12.75" hidden="1">
      <c r="A66" s="57"/>
      <c r="B66" s="57"/>
      <c r="C66" s="58"/>
      <c r="D66" s="57"/>
      <c r="E66" s="58"/>
      <c r="F66" s="58"/>
      <c r="H66" s="37"/>
      <c r="I66" s="37"/>
      <c r="J66" s="37"/>
    </row>
    <row r="67" spans="1:10" ht="12.75" hidden="1">
      <c r="A67" s="57"/>
      <c r="B67" s="57"/>
      <c r="C67" s="58"/>
      <c r="D67" s="57"/>
      <c r="E67" s="58"/>
      <c r="F67" s="58"/>
      <c r="H67" s="37"/>
      <c r="I67" s="37"/>
      <c r="J67" s="37"/>
    </row>
    <row r="68" spans="1:10" ht="12.75" hidden="1">
      <c r="A68" s="57"/>
      <c r="B68" s="57"/>
      <c r="C68" s="58"/>
      <c r="D68" s="57"/>
      <c r="E68" s="58"/>
      <c r="F68" s="58"/>
      <c r="H68" s="37"/>
      <c r="I68" s="37"/>
      <c r="J68" s="37"/>
    </row>
    <row r="69" spans="1:10" ht="14.25" hidden="1">
      <c r="A69" s="57"/>
      <c r="B69" s="57"/>
      <c r="C69" s="58"/>
      <c r="D69" s="57"/>
      <c r="E69" s="58"/>
      <c r="F69" s="58"/>
      <c r="G69" s="37"/>
      <c r="H69" s="37"/>
      <c r="I69" s="37"/>
      <c r="J69" s="37"/>
    </row>
    <row r="70" spans="1:10" ht="14.25" hidden="1">
      <c r="A70" s="57"/>
      <c r="B70" s="57"/>
      <c r="C70" s="58"/>
      <c r="D70" s="57"/>
      <c r="E70" s="58"/>
      <c r="F70" s="58"/>
      <c r="G70" s="37"/>
      <c r="H70" s="37"/>
      <c r="I70" s="37"/>
      <c r="J70" s="37"/>
    </row>
    <row r="71" spans="1:10" ht="14.25" hidden="1">
      <c r="A71" s="57"/>
      <c r="B71" s="57"/>
      <c r="C71" s="58"/>
      <c r="D71" s="57"/>
      <c r="E71" s="58"/>
      <c r="F71" s="58"/>
      <c r="G71" s="37"/>
      <c r="H71" s="37"/>
      <c r="I71" s="37"/>
      <c r="J71" s="37"/>
    </row>
    <row r="72" spans="1:10" ht="14.25" hidden="1">
      <c r="A72" s="57"/>
      <c r="B72" s="57"/>
      <c r="C72" s="58"/>
      <c r="D72" s="57"/>
      <c r="E72" s="58"/>
      <c r="F72" s="58"/>
      <c r="G72" s="37"/>
      <c r="H72" s="37"/>
      <c r="I72" s="37"/>
      <c r="J72" s="37"/>
    </row>
    <row r="73" spans="1:10" ht="14.25" hidden="1">
      <c r="A73" s="57"/>
      <c r="B73" s="57"/>
      <c r="C73" s="58"/>
      <c r="D73" s="57"/>
      <c r="E73" s="58"/>
      <c r="F73" s="58"/>
      <c r="G73" s="37"/>
      <c r="H73" s="37"/>
      <c r="I73" s="37"/>
      <c r="J73" s="37"/>
    </row>
    <row r="74" spans="1:10" ht="14.25" hidden="1">
      <c r="A74" s="57"/>
      <c r="B74" s="57"/>
      <c r="C74" s="58"/>
      <c r="D74" s="57"/>
      <c r="E74" s="58"/>
      <c r="F74" s="58"/>
      <c r="G74" s="37"/>
      <c r="H74" s="37"/>
      <c r="I74" s="37"/>
      <c r="J74" s="37"/>
    </row>
    <row r="75" spans="1:10" ht="14.25" hidden="1">
      <c r="A75" s="57"/>
      <c r="B75" s="57"/>
      <c r="C75" s="58"/>
      <c r="D75" s="57"/>
      <c r="E75" s="58"/>
      <c r="F75" s="58"/>
      <c r="G75" s="37"/>
      <c r="H75" s="37"/>
      <c r="I75" s="37"/>
      <c r="J75" s="37"/>
    </row>
    <row r="76" spans="1:10" ht="14.25" hidden="1">
      <c r="A76" s="57"/>
      <c r="B76" s="57"/>
      <c r="C76" s="58"/>
      <c r="D76" s="57"/>
      <c r="E76" s="58"/>
      <c r="F76" s="58"/>
      <c r="G76" s="37"/>
      <c r="H76" s="37"/>
      <c r="I76" s="37"/>
      <c r="J76" s="37"/>
    </row>
    <row r="77" spans="1:10" ht="14.25" hidden="1">
      <c r="A77" s="57"/>
      <c r="B77" s="57"/>
      <c r="C77" s="58"/>
      <c r="D77" s="57"/>
      <c r="E77" s="58"/>
      <c r="F77" s="58"/>
      <c r="G77" s="37"/>
      <c r="H77" s="37"/>
      <c r="I77" s="37"/>
      <c r="J77" s="37"/>
    </row>
    <row r="78" spans="1:10" ht="14.25" hidden="1">
      <c r="A78" s="57"/>
      <c r="B78" s="57"/>
      <c r="C78" s="58"/>
      <c r="D78" s="57"/>
      <c r="E78" s="58"/>
      <c r="F78" s="58"/>
      <c r="G78" s="37"/>
      <c r="H78" s="37"/>
      <c r="I78" s="37"/>
      <c r="J78" s="37"/>
    </row>
    <row r="79" spans="1:10" ht="14.25" hidden="1">
      <c r="A79" s="57"/>
      <c r="B79" s="57"/>
      <c r="C79" s="58"/>
      <c r="D79" s="57"/>
      <c r="E79" s="58"/>
      <c r="F79" s="58"/>
      <c r="G79" s="37"/>
      <c r="H79" s="37"/>
      <c r="I79" s="37"/>
      <c r="J79" s="37"/>
    </row>
    <row r="80" spans="1:10" ht="14.25" hidden="1">
      <c r="A80" s="57"/>
      <c r="B80" s="57"/>
      <c r="C80" s="58"/>
      <c r="D80" s="57"/>
      <c r="E80" s="58"/>
      <c r="F80" s="58"/>
      <c r="G80" s="37"/>
      <c r="H80" s="37"/>
      <c r="I80" s="37"/>
      <c r="J80" s="37"/>
    </row>
    <row r="81" spans="1:10" ht="14.25">
      <c r="A81" s="57"/>
      <c r="B81" s="57"/>
      <c r="C81" s="58"/>
      <c r="D81" s="57"/>
      <c r="E81" s="58"/>
      <c r="F81" s="58"/>
      <c r="G81" s="37"/>
      <c r="H81" s="37"/>
      <c r="I81" s="37"/>
      <c r="J81" s="37"/>
    </row>
    <row r="82" spans="1:10" ht="14.25">
      <c r="A82" s="57"/>
      <c r="B82" s="57"/>
      <c r="C82" s="58"/>
      <c r="D82" s="57"/>
      <c r="E82" s="58"/>
      <c r="F82" s="58"/>
      <c r="G82" s="37"/>
      <c r="H82" s="37"/>
      <c r="I82" s="37"/>
      <c r="J82" s="37"/>
    </row>
    <row r="83" spans="1:10" ht="14.25">
      <c r="A83" s="57"/>
      <c r="B83" s="57"/>
      <c r="C83" s="58"/>
      <c r="D83" s="57"/>
      <c r="E83" s="58"/>
      <c r="F83" s="58"/>
      <c r="G83" s="37"/>
      <c r="H83" s="37"/>
      <c r="I83" s="37"/>
      <c r="J83" s="37"/>
    </row>
    <row r="84" spans="1:10" ht="14.25">
      <c r="A84" s="57"/>
      <c r="B84" s="57"/>
      <c r="C84" s="58"/>
      <c r="D84" s="57"/>
      <c r="E84" s="58"/>
      <c r="F84" s="58"/>
      <c r="G84" s="37"/>
      <c r="H84" s="37"/>
      <c r="I84" s="37"/>
      <c r="J84" s="37"/>
    </row>
    <row r="85" spans="1:10" ht="14.25">
      <c r="A85" s="57"/>
      <c r="B85" s="57"/>
      <c r="C85" s="58"/>
      <c r="D85" s="57"/>
      <c r="E85" s="58"/>
      <c r="F85" s="58"/>
      <c r="G85" s="37"/>
      <c r="H85" s="37"/>
      <c r="I85" s="37"/>
      <c r="J85" s="37"/>
    </row>
    <row r="86" spans="1:10" ht="14.25">
      <c r="A86" s="57"/>
      <c r="B86" s="57"/>
      <c r="C86" s="58"/>
      <c r="D86" s="57"/>
      <c r="E86" s="58"/>
      <c r="F86" s="58"/>
      <c r="G86" s="37"/>
      <c r="H86" s="37"/>
      <c r="I86" s="37"/>
      <c r="J86" s="37"/>
    </row>
    <row r="87" spans="1:10" ht="14.25">
      <c r="A87" s="57"/>
      <c r="B87" s="57"/>
      <c r="C87" s="58"/>
      <c r="D87" s="57"/>
      <c r="E87" s="58"/>
      <c r="F87" s="58"/>
      <c r="G87" s="37"/>
      <c r="H87" s="37"/>
      <c r="I87" s="37"/>
      <c r="J87" s="37"/>
    </row>
    <row r="88" spans="1:10" ht="14.25">
      <c r="A88" s="57"/>
      <c r="B88" s="57"/>
      <c r="C88" s="58"/>
      <c r="D88" s="57"/>
      <c r="E88" s="58"/>
      <c r="F88" s="58"/>
      <c r="G88" s="37"/>
      <c r="H88" s="37"/>
      <c r="I88" s="37"/>
      <c r="J88" s="37"/>
    </row>
    <row r="89" spans="1:10" ht="14.25">
      <c r="A89" s="57"/>
      <c r="B89" s="57"/>
      <c r="C89" s="58"/>
      <c r="D89" s="57"/>
      <c r="E89" s="58"/>
      <c r="F89" s="58"/>
      <c r="G89" s="37"/>
      <c r="H89" s="37"/>
      <c r="I89" s="37"/>
      <c r="J89" s="37"/>
    </row>
    <row r="90" spans="1:10" ht="14.25">
      <c r="A90" s="57"/>
      <c r="B90" s="57"/>
      <c r="C90" s="58"/>
      <c r="D90" s="57"/>
      <c r="E90" s="58"/>
      <c r="F90" s="58"/>
      <c r="G90" s="37"/>
      <c r="H90" s="37"/>
      <c r="I90" s="37"/>
      <c r="J90" s="37"/>
    </row>
    <row r="91" spans="1:10" ht="14.25">
      <c r="A91" s="57"/>
      <c r="B91" s="57"/>
      <c r="C91" s="58"/>
      <c r="D91" s="57"/>
      <c r="E91" s="58"/>
      <c r="F91" s="58"/>
      <c r="G91" s="37"/>
      <c r="H91" s="37"/>
      <c r="I91" s="37"/>
      <c r="J91" s="37"/>
    </row>
    <row r="92" spans="1:10" ht="14.25">
      <c r="A92" s="57"/>
      <c r="B92" s="57"/>
      <c r="C92" s="58"/>
      <c r="D92" s="57"/>
      <c r="E92" s="58"/>
      <c r="F92" s="58"/>
      <c r="G92" s="37"/>
      <c r="H92" s="37"/>
      <c r="I92" s="37"/>
      <c r="J92" s="37"/>
    </row>
    <row r="93" spans="1:10" ht="14.25">
      <c r="A93" s="57"/>
      <c r="B93" s="57"/>
      <c r="C93" s="58"/>
      <c r="D93" s="57"/>
      <c r="E93" s="58"/>
      <c r="F93" s="58"/>
      <c r="G93" s="37"/>
      <c r="H93" s="37"/>
      <c r="I93" s="37"/>
      <c r="J93" s="37"/>
    </row>
    <row r="94" spans="1:10" ht="14.25">
      <c r="A94" s="57"/>
      <c r="B94" s="57"/>
      <c r="C94" s="58"/>
      <c r="D94" s="57"/>
      <c r="E94" s="58"/>
      <c r="F94" s="58"/>
      <c r="G94" s="37"/>
      <c r="H94" s="37"/>
      <c r="I94" s="37"/>
      <c r="J94" s="37"/>
    </row>
    <row r="95" spans="1:10" ht="14.25">
      <c r="A95" s="57"/>
      <c r="B95" s="57"/>
      <c r="C95" s="58"/>
      <c r="D95" s="57"/>
      <c r="E95" s="58"/>
      <c r="F95" s="58"/>
      <c r="G95" s="37"/>
      <c r="H95" s="37"/>
      <c r="I95" s="37"/>
      <c r="J95" s="37"/>
    </row>
    <row r="96" spans="1:10" ht="14.25">
      <c r="A96" s="57"/>
      <c r="B96" s="57"/>
      <c r="C96" s="58"/>
      <c r="D96" s="57"/>
      <c r="E96" s="58"/>
      <c r="F96" s="58"/>
      <c r="G96" s="37"/>
      <c r="H96" s="37"/>
      <c r="I96" s="37"/>
      <c r="J96" s="37"/>
    </row>
    <row r="97" spans="1:10" ht="14.25">
      <c r="A97" s="57"/>
      <c r="B97" s="57"/>
      <c r="C97" s="58"/>
      <c r="D97" s="57"/>
      <c r="E97" s="58"/>
      <c r="F97" s="58"/>
      <c r="G97" s="37"/>
      <c r="H97" s="37"/>
      <c r="I97" s="37"/>
      <c r="J97" s="37"/>
    </row>
    <row r="98" spans="1:10" ht="14.25">
      <c r="A98" s="57"/>
      <c r="B98" s="57"/>
      <c r="C98" s="58"/>
      <c r="D98" s="57"/>
      <c r="E98" s="58"/>
      <c r="F98" s="58"/>
      <c r="G98" s="37"/>
      <c r="H98" s="37"/>
      <c r="I98" s="37"/>
      <c r="J98" s="37"/>
    </row>
    <row r="99" spans="1:10" ht="14.25">
      <c r="A99" s="57"/>
      <c r="B99" s="57"/>
      <c r="C99" s="58"/>
      <c r="D99" s="57"/>
      <c r="E99" s="58"/>
      <c r="F99" s="58"/>
      <c r="G99" s="37"/>
      <c r="H99" s="37"/>
      <c r="I99" s="37"/>
      <c r="J99" s="37"/>
    </row>
    <row r="100" spans="1:10" ht="14.25">
      <c r="A100" s="57"/>
      <c r="B100" s="57"/>
      <c r="C100" s="58"/>
      <c r="D100" s="57"/>
      <c r="E100" s="58"/>
      <c r="F100" s="58"/>
      <c r="G100" s="37"/>
      <c r="H100" s="37"/>
      <c r="I100" s="37"/>
      <c r="J100" s="37"/>
    </row>
    <row r="101" spans="1:10" ht="14.25">
      <c r="A101" s="57"/>
      <c r="B101" s="57"/>
      <c r="C101" s="58"/>
      <c r="D101" s="57"/>
      <c r="E101" s="58"/>
      <c r="F101" s="58"/>
      <c r="G101" s="37"/>
      <c r="H101" s="37"/>
      <c r="I101" s="37"/>
      <c r="J101" s="37"/>
    </row>
    <row r="102" spans="1:10" ht="14.25">
      <c r="A102" s="57"/>
      <c r="B102" s="57"/>
      <c r="C102" s="58"/>
      <c r="D102" s="57"/>
      <c r="E102" s="58"/>
      <c r="F102" s="58"/>
      <c r="G102" s="37"/>
      <c r="H102" s="37"/>
      <c r="I102" s="37"/>
      <c r="J102" s="37"/>
    </row>
    <row r="103" spans="1:10" ht="14.25">
      <c r="A103" s="57"/>
      <c r="B103" s="57"/>
      <c r="C103" s="58"/>
      <c r="D103" s="57"/>
      <c r="E103" s="58"/>
      <c r="F103" s="58"/>
      <c r="G103" s="37"/>
      <c r="H103" s="37"/>
      <c r="I103" s="37"/>
      <c r="J103" s="37"/>
    </row>
    <row r="104" spans="1:10" ht="14.25">
      <c r="A104" s="57"/>
      <c r="B104" s="57"/>
      <c r="C104" s="58"/>
      <c r="D104" s="57"/>
      <c r="E104" s="58"/>
      <c r="F104" s="58"/>
      <c r="G104" s="37"/>
      <c r="H104" s="37"/>
      <c r="I104" s="37"/>
      <c r="J104" s="37"/>
    </row>
    <row r="105" spans="1:10" ht="14.25">
      <c r="A105" s="57"/>
      <c r="B105" s="57"/>
      <c r="C105" s="58"/>
      <c r="D105" s="57"/>
      <c r="E105" s="58"/>
      <c r="F105" s="58"/>
      <c r="G105" s="37"/>
      <c r="H105" s="37"/>
      <c r="I105" s="37"/>
      <c r="J105" s="37"/>
    </row>
    <row r="106" spans="1:10" ht="14.25">
      <c r="A106" s="57"/>
      <c r="B106" s="57"/>
      <c r="C106" s="58"/>
      <c r="D106" s="57"/>
      <c r="E106" s="58"/>
      <c r="F106" s="58"/>
      <c r="G106" s="37"/>
      <c r="H106" s="37"/>
      <c r="I106" s="37"/>
      <c r="J106" s="37"/>
    </row>
    <row r="107" spans="1:10" ht="14.25">
      <c r="A107" s="57"/>
      <c r="B107" s="57"/>
      <c r="C107" s="58"/>
      <c r="D107" s="57"/>
      <c r="E107" s="58"/>
      <c r="F107" s="58"/>
      <c r="G107" s="37"/>
      <c r="H107" s="37"/>
      <c r="I107" s="37"/>
      <c r="J107" s="37"/>
    </row>
    <row r="108" spans="1:10" ht="14.25">
      <c r="A108" s="57"/>
      <c r="B108" s="57"/>
      <c r="C108" s="58"/>
      <c r="D108" s="57"/>
      <c r="E108" s="58"/>
      <c r="F108" s="58"/>
      <c r="G108" s="37"/>
      <c r="H108" s="37"/>
      <c r="I108" s="37"/>
      <c r="J108" s="37"/>
    </row>
    <row r="109" spans="1:10" ht="14.25">
      <c r="A109" s="57"/>
      <c r="B109" s="57"/>
      <c r="C109" s="58"/>
      <c r="D109" s="57"/>
      <c r="E109" s="58"/>
      <c r="F109" s="58"/>
      <c r="G109" s="37"/>
      <c r="H109" s="37"/>
      <c r="I109" s="37"/>
      <c r="J109" s="37"/>
    </row>
    <row r="110" spans="1:10" ht="14.25">
      <c r="A110" s="57"/>
      <c r="B110" s="57"/>
      <c r="C110" s="58"/>
      <c r="D110" s="57"/>
      <c r="E110" s="58"/>
      <c r="F110" s="58"/>
      <c r="G110" s="37"/>
      <c r="H110" s="37"/>
      <c r="I110" s="37"/>
      <c r="J110" s="37"/>
    </row>
    <row r="111" spans="1:10" ht="14.25">
      <c r="A111" s="57"/>
      <c r="B111" s="57"/>
      <c r="C111" s="58"/>
      <c r="D111" s="57"/>
      <c r="E111" s="58"/>
      <c r="F111" s="58"/>
      <c r="G111" s="37"/>
      <c r="H111" s="37"/>
      <c r="I111" s="37"/>
      <c r="J111" s="37"/>
    </row>
    <row r="112" spans="1:10" ht="14.25">
      <c r="A112" s="57"/>
      <c r="B112" s="57"/>
      <c r="C112" s="58"/>
      <c r="D112" s="57"/>
      <c r="E112" s="58"/>
      <c r="F112" s="58"/>
      <c r="G112" s="37"/>
      <c r="H112" s="37"/>
      <c r="I112" s="37"/>
      <c r="J112" s="37"/>
    </row>
    <row r="113" spans="1:10" ht="14.25">
      <c r="A113" s="57"/>
      <c r="B113" s="57"/>
      <c r="C113" s="58"/>
      <c r="D113" s="57"/>
      <c r="E113" s="58"/>
      <c r="F113" s="58"/>
      <c r="G113" s="37"/>
      <c r="H113" s="37"/>
      <c r="I113" s="37"/>
      <c r="J113" s="37"/>
    </row>
    <row r="114" spans="1:10" ht="14.25">
      <c r="A114" s="57"/>
      <c r="B114" s="57"/>
      <c r="C114" s="58"/>
      <c r="D114" s="57"/>
      <c r="E114" s="58"/>
      <c r="F114" s="58"/>
      <c r="G114" s="37"/>
      <c r="H114" s="37"/>
      <c r="I114" s="37"/>
      <c r="J114" s="37"/>
    </row>
    <row r="115" spans="1:10" ht="14.25">
      <c r="A115" s="57"/>
      <c r="B115" s="57"/>
      <c r="C115" s="58"/>
      <c r="D115" s="57"/>
      <c r="E115" s="58"/>
      <c r="F115" s="58"/>
      <c r="G115" s="37"/>
      <c r="H115" s="37"/>
      <c r="I115" s="37"/>
      <c r="J115" s="37"/>
    </row>
    <row r="116" spans="1:10" ht="14.25">
      <c r="A116" s="57"/>
      <c r="B116" s="57"/>
      <c r="C116" s="58"/>
      <c r="D116" s="57"/>
      <c r="E116" s="58"/>
      <c r="F116" s="58"/>
      <c r="G116" s="37"/>
      <c r="H116" s="37"/>
      <c r="I116" s="37"/>
      <c r="J116" s="37"/>
    </row>
    <row r="117" spans="1:10" ht="14.25">
      <c r="A117" s="57"/>
      <c r="B117" s="57"/>
      <c r="C117" s="58"/>
      <c r="D117" s="57"/>
      <c r="E117" s="58"/>
      <c r="F117" s="58"/>
      <c r="G117" s="37"/>
      <c r="H117" s="37"/>
      <c r="I117" s="37"/>
      <c r="J117" s="37"/>
    </row>
    <row r="118" spans="1:10" ht="14.25">
      <c r="A118" s="57"/>
      <c r="B118" s="57"/>
      <c r="C118" s="58"/>
      <c r="D118" s="57"/>
      <c r="E118" s="58"/>
      <c r="F118" s="58"/>
      <c r="G118" s="37"/>
      <c r="H118" s="37"/>
      <c r="I118" s="37"/>
      <c r="J118" s="37"/>
    </row>
    <row r="119" spans="1:10" ht="14.25">
      <c r="A119" s="57"/>
      <c r="B119" s="57"/>
      <c r="C119" s="58"/>
      <c r="D119" s="57"/>
      <c r="E119" s="58"/>
      <c r="F119" s="58"/>
      <c r="G119" s="37"/>
      <c r="H119" s="37"/>
      <c r="I119" s="37"/>
      <c r="J119" s="37"/>
    </row>
    <row r="120" spans="1:10" ht="14.25">
      <c r="A120" s="57"/>
      <c r="B120" s="57"/>
      <c r="C120" s="58"/>
      <c r="D120" s="57"/>
      <c r="E120" s="58"/>
      <c r="F120" s="58"/>
      <c r="G120" s="37"/>
      <c r="H120" s="37"/>
      <c r="I120" s="37"/>
      <c r="J120" s="37"/>
    </row>
    <row r="121" spans="1:10" ht="14.25">
      <c r="A121" s="57"/>
      <c r="B121" s="57"/>
      <c r="C121" s="58"/>
      <c r="D121" s="57"/>
      <c r="E121" s="58"/>
      <c r="F121" s="58"/>
      <c r="G121" s="37"/>
      <c r="H121" s="37"/>
      <c r="I121" s="37"/>
      <c r="J121" s="37"/>
    </row>
    <row r="122" spans="1:10" ht="14.25">
      <c r="A122" s="57"/>
      <c r="B122" s="57"/>
      <c r="C122" s="58"/>
      <c r="D122" s="57"/>
      <c r="E122" s="58"/>
      <c r="F122" s="58"/>
      <c r="G122" s="37"/>
      <c r="H122" s="37"/>
      <c r="I122" s="37"/>
      <c r="J122" s="37"/>
    </row>
    <row r="123" spans="1:10" ht="14.25">
      <c r="A123" s="57"/>
      <c r="B123" s="57"/>
      <c r="C123" s="58"/>
      <c r="D123" s="57"/>
      <c r="E123" s="58"/>
      <c r="F123" s="58"/>
      <c r="G123" s="37"/>
      <c r="H123" s="37"/>
      <c r="I123" s="37"/>
      <c r="J123" s="37"/>
    </row>
    <row r="124" spans="1:10" ht="14.25">
      <c r="A124" s="57"/>
      <c r="B124" s="57"/>
      <c r="C124" s="58"/>
      <c r="D124" s="57"/>
      <c r="E124" s="58"/>
      <c r="F124" s="58"/>
      <c r="G124" s="37"/>
      <c r="H124" s="37"/>
      <c r="I124" s="37"/>
      <c r="J124" s="37"/>
    </row>
    <row r="125" spans="1:10" ht="14.25">
      <c r="A125" s="57"/>
      <c r="B125" s="57"/>
      <c r="C125" s="58"/>
      <c r="D125" s="57"/>
      <c r="E125" s="58"/>
      <c r="F125" s="58"/>
      <c r="G125" s="37"/>
      <c r="H125" s="37"/>
      <c r="I125" s="37"/>
      <c r="J125" s="37"/>
    </row>
  </sheetData>
  <mergeCells count="8">
    <mergeCell ref="A5:G5"/>
    <mergeCell ref="A50:D50"/>
    <mergeCell ref="A47:D47"/>
    <mergeCell ref="A1:G1"/>
    <mergeCell ref="A2:C2"/>
    <mergeCell ref="D2:G2"/>
    <mergeCell ref="A3:C3"/>
    <mergeCell ref="D3:G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6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Claussova</dc:creator>
  <cp:keywords/>
  <dc:description/>
  <cp:lastModifiedBy>kindloval</cp:lastModifiedBy>
  <cp:lastPrinted>2021-05-26T09:01:19Z</cp:lastPrinted>
  <dcterms:created xsi:type="dcterms:W3CDTF">2017-12-15T09:50:19Z</dcterms:created>
  <dcterms:modified xsi:type="dcterms:W3CDTF">2021-05-26T09:14:28Z</dcterms:modified>
  <cp:category/>
  <cp:version/>
  <cp:contentType/>
  <cp:contentStatus/>
</cp:coreProperties>
</file>