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06" windowWidth="18960" windowHeight="11640" activeTab="0"/>
  </bookViews>
  <sheets>
    <sheet name="Přehled čerpání způs. výdajů" sheetId="1" r:id="rId1"/>
  </sheets>
  <definedNames>
    <definedName name="_xlnm.Print_Area" localSheetId="0">'Přehled čerpání způs. výdajů'!$A$1:$I$91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novotny.j</author>
  </authors>
  <commentList>
    <comment ref="B90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0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A16" authorId="1">
      <text>
        <r>
          <rPr>
            <sz val="8"/>
            <rFont val="Tahoma"/>
            <family val="0"/>
          </rPr>
          <t xml:space="preserve">Kapitoly rozpočtu zadejte dle rozpočtu schváleného 
smlouvou!!!!
</t>
        </r>
      </text>
    </comment>
    <comment ref="C16" authorId="1">
      <text>
        <r>
          <rPr>
            <sz val="8"/>
            <rFont val="Tahoma"/>
            <family val="0"/>
          </rPr>
          <t xml:space="preserve">Prokázané (schválené) způsobilé výdaje z 
předchozích monitorovacích zpráv.
</t>
        </r>
      </text>
    </comment>
    <comment ref="A9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projektu tak, jak je uveden v právním aktu o poskytnutí podpory.</t>
        </r>
      </text>
    </comment>
    <comment ref="A10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 podpory tak, jak je uveden v právním aktu o poskytnutí podpory.</t>
        </r>
      </text>
    </comment>
    <comment ref="A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období, za které je předkládán přehled čerpání způsobilých výdajů projektu. Období musí navazovat na období uvedené v minulé MZ se žádostí o platbu.</t>
        </r>
      </text>
    </comment>
    <comment ref="A11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Číslo monitorovací zprávy se žádostí o platbu , k němuž se tato soupiska účetních výdajů vztahuje ve tvaru např.   pořadové číslo v rámci projektu/rok předložení MZ.</t>
        </r>
      </text>
    </comment>
    <comment ref="E7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Uvádí se výše skutečně schválených nepřímých výdajů zprostředkujícím subjektem ze Soupisky účetních dokladů</t>
        </r>
      </text>
    </comment>
    <comment ref="B7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Uvádí se částka nepřímých výdajů schválená výběrovou komisí </t>
        </r>
      </text>
    </comment>
  </commentList>
</comments>
</file>

<file path=xl/sharedStrings.xml><?xml version="1.0" encoding="utf-8"?>
<sst xmlns="http://schemas.openxmlformats.org/spreadsheetml/2006/main" count="103" uniqueCount="94">
  <si>
    <t>Příloha č. 8 Monitorovací zprávy OP VK</t>
  </si>
  <si>
    <t>PŘEHLED ČERPÁNÍ ZPŮSOBILÝCH VÝDAJŮ PROJEKTU</t>
  </si>
  <si>
    <t>Registrační číslo projektu</t>
  </si>
  <si>
    <t>Název projektu</t>
  </si>
  <si>
    <t>Název příjemce podpory</t>
  </si>
  <si>
    <t>Monitorovací zpráva č.:</t>
  </si>
  <si>
    <t>Monitorovací období</t>
  </si>
  <si>
    <t>Vyplňujte pouze bílé buňky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</si>
  <si>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</si>
  <si>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</si>
  <si>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</si>
  <si>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</si>
  <si>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</si>
  <si>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</si>
  <si>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</si>
  <si>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</si>
  <si>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</si>
  <si>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</si>
  <si>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</si>
  <si>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</si>
  <si>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</si>
  <si>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</si>
  <si>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</si>
  <si>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</si>
  <si>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</si>
  <si>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</si>
  <si>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</si>
  <si>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</si>
  <si>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</si>
  <si>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</si>
  <si>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</si>
  <si>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</si>
  <si>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</si>
  <si>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</si>
  <si>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</si>
  <si>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</si>
  <si>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</si>
  <si>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</si>
  <si>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</si>
  <si>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</si>
  <si>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</si>
  <si>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</si>
  <si>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</si>
  <si>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</si>
  <si>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</si>
  <si>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</si>
  <si>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</si>
  <si>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</si>
  <si>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-</t>
  </si>
  <si>
    <t>Datum</t>
  </si>
  <si>
    <t>Podpis pracovníka</t>
  </si>
  <si>
    <t>2. Služební cesty zahraniční</t>
  </si>
  <si>
    <t>2.1 Cestovné (vč. provozu služebního auta)</t>
  </si>
  <si>
    <t>2.2 Ubytování</t>
  </si>
  <si>
    <t>2.3 Stravné</t>
  </si>
  <si>
    <t>2.4 Ostatní</t>
  </si>
  <si>
    <t>Součet prokázaného a prokazovaného v Kč</t>
  </si>
  <si>
    <t>4. Nákup služeb</t>
  </si>
  <si>
    <t>4.1 Publikace / školící materiály / manuály</t>
  </si>
  <si>
    <t>4.2 Odborné služby / Studie a výzkum</t>
  </si>
  <si>
    <t>4.3 Náklady na konference/kurzy</t>
  </si>
  <si>
    <t xml:space="preserve">4.4 Podpora účastníků </t>
  </si>
  <si>
    <t>4.5 Jiné náklady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</si>
  <si>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</si>
  <si>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</si>
  <si>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</si>
  <si>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</si>
  <si>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</si>
  <si>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</si>
  <si>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</si>
  <si>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Náklady vyplývající přímo ze Smlouvy/Rozhodnutí</t>
  </si>
  <si>
    <t xml:space="preserve">   7.1 Audit</t>
  </si>
  <si>
    <t>7.2 Ostatní</t>
  </si>
  <si>
    <t>8. Přímé způsobilé výdaje celkem</t>
  </si>
  <si>
    <t>8.1 Přímé výdaje bez křížového financování</t>
  </si>
  <si>
    <t>9. NEPŘÍMÉ VÝDAJE</t>
  </si>
  <si>
    <t>10. Celkové způsobilé výdaje</t>
  </si>
  <si>
    <t>10.1 Celkové způsobilé výdaje investiční</t>
  </si>
  <si>
    <t>10.2 Celkové způsobilé výdaje neinvestiční</t>
  </si>
  <si>
    <t>11. Celkové nezpůsobilé výdaje</t>
  </si>
  <si>
    <t>11.1 Celkové nezpůsobilé výdaje investiční</t>
  </si>
  <si>
    <t>11.2 Celkové nezpůsobilé výdaje neinvestiční</t>
  </si>
  <si>
    <t>12. Celkové výdaje projektu</t>
  </si>
  <si>
    <t>12.1 Celkem investiční výdaje</t>
  </si>
  <si>
    <t>12.2 Celkem neinvestiční výdaje</t>
  </si>
  <si>
    <t>13. Příjmy projektu celkem</t>
  </si>
  <si>
    <t>13.1 Příjmy projektu připadající na způsobilé výdaje</t>
  </si>
  <si>
    <t>13.2 Příjmy projektu připadající na nezpůsobilé výdaje</t>
  </si>
  <si>
    <t>14. Zdroje připadající na nezpůsobilé výdaje</t>
  </si>
  <si>
    <t>15. Křížové financování</t>
  </si>
  <si>
    <t>*vyplňují se bílá pole v Kč na dvě desetinná místa</t>
  </si>
  <si>
    <t>*přílohu je nutné vyplnit v souladu s rozpočtem, který je přílohou právního aktu</t>
  </si>
  <si>
    <t>Platné od 15.3.2010</t>
  </si>
  <si>
    <t>9.1 Skutečně čerpané schválené nepřímé výdaje neinvestiční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</si>
</sst>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[$-405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color indexed="48"/>
      <name val="Times New Roman"/>
      <family val="1"/>
    </font>
    <font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22" fillId="19" borderId="10" xfId="0" applyNumberFormat="1" applyFont="1" applyFill="1" applyBorder="1" applyAlignment="1">
      <alignment horizontal="left" vertical="center"/>
    </xf>
    <xf numFmtId="49" fontId="22" fillId="19" borderId="11" xfId="0" applyNumberFormat="1" applyFont="1" applyFill="1" applyBorder="1" applyAlignment="1">
      <alignment horizontal="left" vertical="center"/>
    </xf>
    <xf numFmtId="49" fontId="22" fillId="19" borderId="12" xfId="0" applyNumberFormat="1" applyFont="1" applyFill="1" applyBorder="1" applyAlignment="1">
      <alignment horizontal="center" vertical="center"/>
    </xf>
    <xf numFmtId="4" fontId="22" fillId="19" borderId="10" xfId="0" applyNumberFormat="1" applyFont="1" applyFill="1" applyBorder="1" applyAlignment="1">
      <alignment horizontal="center" vertical="center" wrapText="1"/>
    </xf>
    <xf numFmtId="4" fontId="22" fillId="19" borderId="13" xfId="0" applyNumberFormat="1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4" fontId="24" fillId="16" borderId="14" xfId="0" applyNumberFormat="1" applyFont="1" applyFill="1" applyBorder="1" applyAlignment="1">
      <alignment horizontal="center" vertical="center"/>
    </xf>
    <xf numFmtId="167" fontId="24" fillId="16" borderId="14" xfId="0" applyNumberFormat="1" applyFont="1" applyFill="1" applyBorder="1" applyAlignment="1">
      <alignment horizontal="center" vertical="center"/>
    </xf>
    <xf numFmtId="167" fontId="24" fillId="16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 indent="1"/>
    </xf>
    <xf numFmtId="4" fontId="24" fillId="19" borderId="17" xfId="0" applyNumberFormat="1" applyFont="1" applyFill="1" applyBorder="1" applyAlignment="1">
      <alignment horizontal="center" vertical="center"/>
    </xf>
    <xf numFmtId="167" fontId="24" fillId="19" borderId="17" xfId="0" applyNumberFormat="1" applyFont="1" applyFill="1" applyBorder="1" applyAlignment="1">
      <alignment horizontal="center" vertical="center"/>
    </xf>
    <xf numFmtId="167" fontId="24" fillId="19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>
      <alignment horizontal="left" vertical="center" indent="2"/>
    </xf>
    <xf numFmtId="4" fontId="24" fillId="19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 applyProtection="1">
      <alignment horizontal="center" vertical="center"/>
      <protection locked="0"/>
    </xf>
    <xf numFmtId="4" fontId="24" fillId="16" borderId="17" xfId="0" applyNumberFormat="1" applyFont="1" applyFill="1" applyBorder="1" applyAlignment="1">
      <alignment horizontal="center" vertical="center"/>
    </xf>
    <xf numFmtId="167" fontId="24" fillId="16" borderId="17" xfId="0" applyNumberFormat="1" applyFont="1" applyFill="1" applyBorder="1" applyAlignment="1">
      <alignment horizontal="center" vertical="center"/>
    </xf>
    <xf numFmtId="167" fontId="24" fillId="16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/>
    </xf>
    <xf numFmtId="4" fontId="24" fillId="16" borderId="17" xfId="0" applyNumberFormat="1" applyFont="1" applyFill="1" applyBorder="1" applyAlignment="1" applyProtection="1">
      <alignment horizontal="center" vertical="center"/>
      <protection/>
    </xf>
    <xf numFmtId="167" fontId="24" fillId="16" borderId="17" xfId="0" applyNumberFormat="1" applyFont="1" applyFill="1" applyBorder="1" applyAlignment="1" applyProtection="1">
      <alignment horizontal="center" vertical="center"/>
      <protection/>
    </xf>
    <xf numFmtId="167" fontId="24" fillId="16" borderId="18" xfId="0" applyNumberFormat="1" applyFont="1" applyFill="1" applyBorder="1" applyAlignment="1" applyProtection="1">
      <alignment horizontal="center" vertical="center"/>
      <protection/>
    </xf>
    <xf numFmtId="49" fontId="24" fillId="16" borderId="17" xfId="0" applyNumberFormat="1" applyFont="1" applyFill="1" applyBorder="1" applyAlignment="1" applyProtection="1">
      <alignment horizontal="center" vertical="center" wrapText="1"/>
      <protection/>
    </xf>
    <xf numFmtId="4" fontId="24" fillId="0" borderId="17" xfId="0" applyNumberFormat="1" applyFont="1" applyFill="1" applyBorder="1" applyAlignment="1" applyProtection="1">
      <alignment horizontal="center" vertical="center"/>
      <protection/>
    </xf>
    <xf numFmtId="4" fontId="24" fillId="0" borderId="18" xfId="0" applyNumberFormat="1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" fontId="24" fillId="16" borderId="12" xfId="0" applyNumberFormat="1" applyFont="1" applyFill="1" applyBorder="1" applyAlignment="1">
      <alignment horizontal="left" vertical="center"/>
    </xf>
    <xf numFmtId="4" fontId="24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 indent="3"/>
    </xf>
    <xf numFmtId="4" fontId="24" fillId="16" borderId="19" xfId="0" applyNumberFormat="1" applyFont="1" applyFill="1" applyBorder="1" applyAlignment="1">
      <alignment horizontal="center" vertical="center"/>
    </xf>
    <xf numFmtId="4" fontId="24" fillId="16" borderId="13" xfId="0" applyNumberFormat="1" applyFont="1" applyFill="1" applyBorder="1" applyAlignment="1">
      <alignment horizontal="left" vertical="center"/>
    </xf>
    <xf numFmtId="49" fontId="24" fillId="16" borderId="16" xfId="0" applyNumberFormat="1" applyFont="1" applyFill="1" applyBorder="1" applyAlignment="1">
      <alignment horizontal="left" vertical="center" indent="1"/>
    </xf>
    <xf numFmtId="49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 applyProtection="1">
      <alignment horizontal="center" vertical="center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167" fontId="24" fillId="16" borderId="21" xfId="0" applyNumberFormat="1" applyFont="1" applyFill="1" applyBorder="1" applyAlignment="1">
      <alignment horizontal="center" vertical="center"/>
    </xf>
    <xf numFmtId="4" fontId="24" fillId="16" borderId="11" xfId="0" applyNumberFormat="1" applyFont="1" applyFill="1" applyBorder="1" applyAlignment="1">
      <alignment horizontal="center" vertical="center"/>
    </xf>
    <xf numFmtId="167" fontId="24" fillId="16" borderId="22" xfId="0" applyNumberFormat="1" applyFont="1" applyFill="1" applyBorder="1" applyAlignment="1">
      <alignment horizontal="center" vertical="center"/>
    </xf>
    <xf numFmtId="167" fontId="24" fillId="16" borderId="23" xfId="0" applyNumberFormat="1" applyFont="1" applyFill="1" applyBorder="1" applyAlignment="1">
      <alignment horizontal="center" vertical="center"/>
    </xf>
    <xf numFmtId="4" fontId="24" fillId="16" borderId="23" xfId="0" applyNumberFormat="1" applyFont="1" applyFill="1" applyBorder="1" applyAlignment="1">
      <alignment horizontal="center" vertical="center"/>
    </xf>
    <xf numFmtId="167" fontId="24" fillId="16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left" vertical="center" indent="1"/>
    </xf>
    <xf numFmtId="4" fontId="24" fillId="0" borderId="19" xfId="0" applyNumberFormat="1" applyFont="1" applyFill="1" applyBorder="1" applyAlignment="1" applyProtection="1">
      <alignment horizontal="center" vertical="center"/>
      <protection locked="0"/>
    </xf>
    <xf numFmtId="4" fontId="24" fillId="0" borderId="26" xfId="0" applyNumberFormat="1" applyFont="1" applyFill="1" applyBorder="1" applyAlignment="1" applyProtection="1">
      <alignment horizontal="center" vertical="center"/>
      <protection locked="0"/>
    </xf>
    <xf numFmtId="4" fontId="24" fillId="16" borderId="23" xfId="0" applyNumberFormat="1" applyFont="1" applyFill="1" applyBorder="1" applyAlignment="1" applyProtection="1">
      <alignment horizontal="center" vertical="center"/>
      <protection locked="0"/>
    </xf>
    <xf numFmtId="167" fontId="24" fillId="19" borderId="19" xfId="0" applyNumberFormat="1" applyFont="1" applyFill="1" applyBorder="1" applyAlignment="1">
      <alignment horizontal="center" vertical="center"/>
    </xf>
    <xf numFmtId="167" fontId="24" fillId="19" borderId="26" xfId="0" applyNumberFormat="1" applyFont="1" applyFill="1" applyBorder="1" applyAlignment="1">
      <alignment horizontal="center" vertical="center"/>
    </xf>
    <xf numFmtId="4" fontId="24" fillId="16" borderId="27" xfId="0" applyNumberFormat="1" applyFont="1" applyFill="1" applyBorder="1" applyAlignment="1">
      <alignment horizontal="center" vertical="center"/>
    </xf>
    <xf numFmtId="4" fontId="24" fillId="19" borderId="19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left" vertical="center" indent="2"/>
    </xf>
    <xf numFmtId="4" fontId="24" fillId="16" borderId="14" xfId="0" applyNumberFormat="1" applyFont="1" applyFill="1" applyBorder="1" applyAlignment="1" applyProtection="1">
      <alignment horizontal="center" vertical="center"/>
      <protection/>
    </xf>
    <xf numFmtId="167" fontId="24" fillId="16" borderId="14" xfId="0" applyNumberFormat="1" applyFont="1" applyFill="1" applyBorder="1" applyAlignment="1" applyProtection="1">
      <alignment horizontal="center" vertical="center"/>
      <protection/>
    </xf>
    <xf numFmtId="4" fontId="24" fillId="16" borderId="10" xfId="0" applyNumberFormat="1" applyFont="1" applyFill="1" applyBorder="1" applyAlignment="1">
      <alignment horizontal="center" vertical="center"/>
    </xf>
    <xf numFmtId="4" fontId="24" fillId="16" borderId="23" xfId="0" applyNumberFormat="1" applyFont="1" applyFill="1" applyBorder="1" applyAlignment="1" applyProtection="1">
      <alignment horizontal="center" vertical="center"/>
      <protection/>
    </xf>
    <xf numFmtId="167" fontId="24" fillId="16" borderId="23" xfId="0" applyNumberFormat="1" applyFont="1" applyFill="1" applyBorder="1" applyAlignment="1" applyProtection="1">
      <alignment horizontal="center" vertical="center"/>
      <protection/>
    </xf>
    <xf numFmtId="167" fontId="24" fillId="16" borderId="24" xfId="0" applyNumberFormat="1" applyFont="1" applyFill="1" applyBorder="1" applyAlignment="1" applyProtection="1">
      <alignment horizontal="center" vertical="center"/>
      <protection/>
    </xf>
    <xf numFmtId="49" fontId="24" fillId="16" borderId="25" xfId="0" applyNumberFormat="1" applyFont="1" applyFill="1" applyBorder="1" applyAlignment="1">
      <alignment horizontal="left" vertical="center" indent="1"/>
    </xf>
    <xf numFmtId="4" fontId="24" fillId="16" borderId="19" xfId="0" applyNumberFormat="1" applyFont="1" applyFill="1" applyBorder="1" applyAlignment="1" applyProtection="1">
      <alignment horizontal="center" vertical="center"/>
      <protection/>
    </xf>
    <xf numFmtId="167" fontId="24" fillId="16" borderId="19" xfId="0" applyNumberFormat="1" applyFont="1" applyFill="1" applyBorder="1" applyAlignment="1" applyProtection="1">
      <alignment horizontal="center" vertical="center"/>
      <protection/>
    </xf>
    <xf numFmtId="167" fontId="24" fillId="16" borderId="26" xfId="0" applyNumberFormat="1" applyFont="1" applyFill="1" applyBorder="1" applyAlignment="1" applyProtection="1">
      <alignment horizontal="center" vertical="center"/>
      <protection/>
    </xf>
    <xf numFmtId="49" fontId="24" fillId="16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0" applyNumberFormat="1" applyFont="1" applyFill="1" applyBorder="1" applyAlignment="1" applyProtection="1">
      <alignment horizontal="center" vertical="center"/>
      <protection/>
    </xf>
    <xf numFmtId="4" fontId="24" fillId="0" borderId="26" xfId="0" applyNumberFormat="1" applyFont="1" applyFill="1" applyBorder="1" applyAlignment="1" applyProtection="1">
      <alignment horizontal="center" vertical="center"/>
      <protection/>
    </xf>
    <xf numFmtId="167" fontId="24" fillId="16" borderId="10" xfId="0" applyNumberFormat="1" applyFont="1" applyFill="1" applyBorder="1" applyAlignment="1" applyProtection="1">
      <alignment horizontal="center" vertical="center"/>
      <protection/>
    </xf>
    <xf numFmtId="167" fontId="24" fillId="16" borderId="27" xfId="0" applyNumberFormat="1" applyFont="1" applyFill="1" applyBorder="1" applyAlignment="1" applyProtection="1">
      <alignment horizontal="center" vertical="center"/>
      <protection/>
    </xf>
    <xf numFmtId="167" fontId="24" fillId="16" borderId="28" xfId="0" applyNumberFormat="1" applyFont="1" applyFill="1" applyBorder="1" applyAlignment="1" applyProtection="1">
      <alignment horizontal="center" vertical="center"/>
      <protection/>
    </xf>
    <xf numFmtId="167" fontId="24" fillId="16" borderId="16" xfId="0" applyNumberFormat="1" applyFont="1" applyFill="1" applyBorder="1" applyAlignment="1" applyProtection="1">
      <alignment horizontal="center" vertical="center"/>
      <protection/>
    </xf>
    <xf numFmtId="167" fontId="24" fillId="16" borderId="12" xfId="0" applyNumberFormat="1" applyFont="1" applyFill="1" applyBorder="1" applyAlignment="1" applyProtection="1">
      <alignment horizontal="center" vertical="center"/>
      <protection/>
    </xf>
    <xf numFmtId="4" fontId="24" fillId="16" borderId="21" xfId="0" applyNumberFormat="1" applyFont="1" applyFill="1" applyBorder="1" applyAlignment="1">
      <alignment horizontal="center" vertical="center"/>
    </xf>
    <xf numFmtId="49" fontId="22" fillId="16" borderId="29" xfId="0" applyNumberFormat="1" applyFont="1" applyFill="1" applyBorder="1" applyAlignment="1">
      <alignment horizontal="left" vertical="center"/>
    </xf>
    <xf numFmtId="49" fontId="22" fillId="16" borderId="30" xfId="0" applyNumberFormat="1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left" vertical="center"/>
    </xf>
    <xf numFmtId="49" fontId="22" fillId="16" borderId="28" xfId="0" applyNumberFormat="1" applyFont="1" applyFill="1" applyBorder="1" applyAlignment="1">
      <alignment horizontal="left" vertical="center"/>
    </xf>
    <xf numFmtId="0" fontId="22" fillId="16" borderId="12" xfId="0" applyFont="1" applyFill="1" applyBorder="1" applyAlignment="1">
      <alignment vertical="center"/>
    </xf>
    <xf numFmtId="49" fontId="24" fillId="16" borderId="20" xfId="0" applyNumberFormat="1" applyFont="1" applyFill="1" applyBorder="1" applyAlignment="1">
      <alignment horizontal="left" vertical="center" indent="1"/>
    </xf>
    <xf numFmtId="4" fontId="24" fillId="16" borderId="21" xfId="0" applyNumberFormat="1" applyFont="1" applyFill="1" applyBorder="1" applyAlignment="1" applyProtection="1">
      <alignment horizontal="center" vertical="center"/>
      <protection locked="0"/>
    </xf>
    <xf numFmtId="167" fontId="24" fillId="16" borderId="21" xfId="0" applyNumberFormat="1" applyFont="1" applyFill="1" applyBorder="1" applyAlignment="1" applyProtection="1">
      <alignment horizontal="center" vertical="center"/>
      <protection/>
    </xf>
    <xf numFmtId="4" fontId="24" fillId="19" borderId="27" xfId="0" applyNumberFormat="1" applyFont="1" applyFill="1" applyBorder="1" applyAlignment="1" applyProtection="1">
      <alignment horizontal="center" vertical="center"/>
      <protection/>
    </xf>
    <xf numFmtId="167" fontId="24" fillId="19" borderId="27" xfId="0" applyNumberFormat="1" applyFont="1" applyFill="1" applyBorder="1" applyAlignment="1" applyProtection="1">
      <alignment horizontal="center" vertical="center"/>
      <protection/>
    </xf>
    <xf numFmtId="4" fontId="24" fillId="19" borderId="31" xfId="0" applyNumberFormat="1" applyFont="1" applyFill="1" applyBorder="1" applyAlignment="1" applyProtection="1">
      <alignment horizontal="center" vertical="center"/>
      <protection/>
    </xf>
    <xf numFmtId="4" fontId="24" fillId="16" borderId="13" xfId="0" applyNumberFormat="1" applyFont="1" applyFill="1" applyBorder="1" applyAlignment="1">
      <alignment horizontal="center" vertical="center"/>
    </xf>
    <xf numFmtId="49" fontId="24" fillId="19" borderId="32" xfId="0" applyNumberFormat="1" applyFont="1" applyFill="1" applyBorder="1" applyAlignment="1">
      <alignment horizontal="left" vertical="center" indent="1"/>
    </xf>
    <xf numFmtId="49" fontId="22" fillId="16" borderId="33" xfId="0" applyNumberFormat="1" applyFont="1" applyFill="1" applyBorder="1" applyAlignment="1">
      <alignment horizontal="left" vertical="center"/>
    </xf>
    <xf numFmtId="4" fontId="29" fillId="24" borderId="34" xfId="0" applyNumberFormat="1" applyFont="1" applyFill="1" applyBorder="1" applyAlignment="1" applyProtection="1">
      <alignment horizontal="center" vertical="center"/>
      <protection locked="0"/>
    </xf>
    <xf numFmtId="4" fontId="24" fillId="16" borderId="34" xfId="0" applyNumberFormat="1" applyFont="1" applyFill="1" applyBorder="1" applyAlignment="1" applyProtection="1">
      <alignment horizontal="center" vertical="center"/>
      <protection locked="0"/>
    </xf>
    <xf numFmtId="167" fontId="24" fillId="16" borderId="34" xfId="0" applyNumberFormat="1" applyFont="1" applyFill="1" applyBorder="1" applyAlignment="1">
      <alignment horizontal="center" vertical="center"/>
    </xf>
    <xf numFmtId="4" fontId="29" fillId="16" borderId="34" xfId="0" applyNumberFormat="1" applyFont="1" applyFill="1" applyBorder="1" applyAlignment="1">
      <alignment horizontal="center" vertical="center"/>
    </xf>
    <xf numFmtId="167" fontId="24" fillId="16" borderId="35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left" vertical="center" wrapText="1"/>
    </xf>
    <xf numFmtId="4" fontId="24" fillId="19" borderId="23" xfId="0" applyNumberFormat="1" applyFont="1" applyFill="1" applyBorder="1" applyAlignment="1" applyProtection="1">
      <alignment horizontal="center" vertical="center"/>
      <protection/>
    </xf>
    <xf numFmtId="4" fontId="24" fillId="19" borderId="24" xfId="0" applyNumberFormat="1" applyFont="1" applyFill="1" applyBorder="1" applyAlignment="1" applyProtection="1">
      <alignment horizontal="center" vertical="center"/>
      <protection/>
    </xf>
    <xf numFmtId="49" fontId="24" fillId="16" borderId="36" xfId="0" applyNumberFormat="1" applyFont="1" applyFill="1" applyBorder="1" applyAlignment="1">
      <alignment horizontal="left" vertical="center" indent="1"/>
    </xf>
    <xf numFmtId="4" fontId="24" fillId="16" borderId="37" xfId="0" applyNumberFormat="1" applyFont="1" applyFill="1" applyBorder="1" applyAlignment="1" applyProtection="1">
      <alignment horizontal="center" vertical="center"/>
      <protection/>
    </xf>
    <xf numFmtId="167" fontId="24" fillId="16" borderId="37" xfId="0" applyNumberFormat="1" applyFont="1" applyFill="1" applyBorder="1" applyAlignment="1" applyProtection="1">
      <alignment horizontal="center" vertical="center"/>
      <protection/>
    </xf>
    <xf numFmtId="167" fontId="24" fillId="16" borderId="38" xfId="0" applyNumberFormat="1" applyFont="1" applyFill="1" applyBorder="1" applyAlignment="1" applyProtection="1">
      <alignment horizontal="center" vertical="center"/>
      <protection/>
    </xf>
    <xf numFmtId="4" fontId="24" fillId="16" borderId="37" xfId="0" applyNumberFormat="1" applyFont="1" applyFill="1" applyBorder="1" applyAlignment="1">
      <alignment horizontal="center" vertical="center"/>
    </xf>
    <xf numFmtId="167" fontId="24" fillId="16" borderId="39" xfId="0" applyNumberFormat="1" applyFont="1" applyFill="1" applyBorder="1" applyAlignment="1" applyProtection="1">
      <alignment horizontal="center" vertical="center"/>
      <protection/>
    </xf>
    <xf numFmtId="167" fontId="24" fillId="16" borderId="40" xfId="0" applyNumberFormat="1" applyFont="1" applyFill="1" applyBorder="1" applyAlignment="1" applyProtection="1">
      <alignment horizontal="center" vertical="center"/>
      <protection/>
    </xf>
    <xf numFmtId="167" fontId="24" fillId="16" borderId="41" xfId="0" applyNumberFormat="1" applyFont="1" applyFill="1" applyBorder="1" applyAlignment="1" applyProtection="1">
      <alignment horizontal="center" vertical="center"/>
      <protection/>
    </xf>
    <xf numFmtId="4" fontId="29" fillId="0" borderId="42" xfId="0" applyNumberFormat="1" applyFont="1" applyFill="1" applyBorder="1" applyAlignment="1" applyProtection="1">
      <alignment horizontal="center" vertical="center"/>
      <protection locked="0"/>
    </xf>
    <xf numFmtId="4" fontId="24" fillId="0" borderId="42" xfId="0" applyNumberFormat="1" applyFont="1" applyFill="1" applyBorder="1" applyAlignment="1" applyProtection="1">
      <alignment horizontal="center" vertical="center"/>
      <protection locked="0"/>
    </xf>
    <xf numFmtId="167" fontId="24" fillId="19" borderId="42" xfId="0" applyNumberFormat="1" applyFont="1" applyFill="1" applyBorder="1" applyAlignment="1">
      <alignment horizontal="center" vertical="center"/>
    </xf>
    <xf numFmtId="4" fontId="29" fillId="19" borderId="42" xfId="0" applyNumberFormat="1" applyFont="1" applyFill="1" applyBorder="1" applyAlignment="1">
      <alignment horizontal="center" vertical="center"/>
    </xf>
    <xf numFmtId="167" fontId="24" fillId="19" borderId="4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1" fillId="0" borderId="38" xfId="0" applyFont="1" applyBorder="1" applyAlignment="1">
      <alignment horizontal="center" vertical="center"/>
    </xf>
    <xf numFmtId="49" fontId="21" fillId="19" borderId="33" xfId="0" applyNumberFormat="1" applyFont="1" applyFill="1" applyBorder="1" applyAlignment="1">
      <alignment horizontal="center" vertical="center"/>
    </xf>
    <xf numFmtId="49" fontId="21" fillId="19" borderId="34" xfId="0" applyNumberFormat="1" applyFont="1" applyFill="1" applyBorder="1" applyAlignment="1">
      <alignment horizontal="center" vertical="center"/>
    </xf>
    <xf numFmtId="49" fontId="21" fillId="19" borderId="35" xfId="0" applyNumberFormat="1" applyFont="1" applyFill="1" applyBorder="1" applyAlignment="1">
      <alignment horizontal="center" vertical="center"/>
    </xf>
    <xf numFmtId="49" fontId="21" fillId="19" borderId="32" xfId="0" applyNumberFormat="1" applyFont="1" applyFill="1" applyBorder="1" applyAlignment="1">
      <alignment horizontal="center" vertical="center"/>
    </xf>
    <xf numFmtId="49" fontId="21" fillId="19" borderId="42" xfId="0" applyNumberFormat="1" applyFont="1" applyFill="1" applyBorder="1" applyAlignment="1">
      <alignment horizontal="center" vertical="center"/>
    </xf>
    <xf numFmtId="49" fontId="21" fillId="19" borderId="43" xfId="0" applyNumberFormat="1" applyFont="1" applyFill="1" applyBorder="1" applyAlignment="1">
      <alignment horizontal="center" vertical="center"/>
    </xf>
    <xf numFmtId="49" fontId="22" fillId="0" borderId="44" xfId="0" applyNumberFormat="1" applyFont="1" applyBorder="1" applyAlignment="1" applyProtection="1">
      <alignment horizontal="left" vertical="center"/>
      <protection locked="0"/>
    </xf>
    <xf numFmtId="49" fontId="22" fillId="0" borderId="45" xfId="0" applyNumberFormat="1" applyFont="1" applyBorder="1" applyAlignment="1" applyProtection="1">
      <alignment horizontal="left" vertical="center"/>
      <protection locked="0"/>
    </xf>
    <xf numFmtId="49" fontId="22" fillId="0" borderId="46" xfId="0" applyNumberFormat="1" applyFont="1" applyBorder="1" applyAlignment="1" applyProtection="1">
      <alignment horizontal="left" vertical="center"/>
      <protection locked="0"/>
    </xf>
    <xf numFmtId="49" fontId="24" fillId="16" borderId="12" xfId="0" applyNumberFormat="1" applyFont="1" applyFill="1" applyBorder="1" applyAlignment="1">
      <alignment horizontal="left" vertical="center"/>
    </xf>
    <xf numFmtId="49" fontId="24" fillId="16" borderId="47" xfId="0" applyNumberFormat="1" applyFont="1" applyFill="1" applyBorder="1" applyAlignment="1">
      <alignment horizontal="left" vertical="center"/>
    </xf>
    <xf numFmtId="49" fontId="24" fillId="0" borderId="12" xfId="0" applyNumberFormat="1" applyFont="1" applyBorder="1" applyAlignment="1" applyProtection="1">
      <alignment horizontal="left" vertical="center"/>
      <protection locked="0"/>
    </xf>
    <xf numFmtId="49" fontId="24" fillId="0" borderId="47" xfId="0" applyNumberFormat="1" applyFont="1" applyBorder="1" applyAlignment="1" applyProtection="1">
      <alignment horizontal="left" vertical="center"/>
      <protection locked="0"/>
    </xf>
    <xf numFmtId="49" fontId="22" fillId="0" borderId="48" xfId="0" applyNumberFormat="1" applyFont="1" applyBorder="1" applyAlignment="1" applyProtection="1">
      <alignment horizontal="left" vertical="center"/>
      <protection locked="0"/>
    </xf>
    <xf numFmtId="49" fontId="22" fillId="0" borderId="49" xfId="0" applyNumberFormat="1" applyFont="1" applyBorder="1" applyAlignment="1" applyProtection="1">
      <alignment horizontal="left" vertical="center"/>
      <protection locked="0"/>
    </xf>
    <xf numFmtId="49" fontId="22" fillId="0" borderId="50" xfId="0" applyNumberFormat="1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5</xdr:col>
      <xdr:colOff>876300</xdr:colOff>
      <xdr:row>6</xdr:row>
      <xdr:rowOff>9525</xdr:rowOff>
    </xdr:to>
    <xdr:grpSp>
      <xdr:nvGrpSpPr>
        <xdr:cNvPr id="1" name="Group 33"/>
        <xdr:cNvGrpSpPr>
          <a:grpSpLocks/>
        </xdr:cNvGrpSpPr>
      </xdr:nvGrpSpPr>
      <xdr:grpSpPr>
        <a:xfrm>
          <a:off x="2400300" y="0"/>
          <a:ext cx="6010275" cy="13906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="85" zoomScaleNormal="85" workbookViewId="0" topLeftCell="A53">
      <selection activeCell="K72" sqref="K72"/>
    </sheetView>
  </sheetViews>
  <sheetFormatPr defaultColWidth="9.140625" defaultRowHeight="12.75"/>
  <cols>
    <col min="1" max="1" width="56.28125" style="37" customWidth="1"/>
    <col min="2" max="2" width="14.7109375" style="38" customWidth="1"/>
    <col min="3" max="3" width="13.421875" style="39" customWidth="1"/>
    <col min="4" max="4" width="16.7109375" style="40" customWidth="1"/>
    <col min="5" max="5" width="11.8515625" style="39" customWidth="1"/>
    <col min="6" max="6" width="14.28125" style="40" customWidth="1"/>
    <col min="7" max="7" width="13.00390625" style="39" customWidth="1"/>
    <col min="8" max="9" width="13.8515625" style="40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5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5.75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5.75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5.7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30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9.5" thickBot="1">
      <c r="A7" s="120" t="s">
        <v>1</v>
      </c>
      <c r="B7" s="120"/>
      <c r="C7" s="120"/>
      <c r="D7" s="120"/>
      <c r="E7" s="120"/>
      <c r="F7" s="120"/>
      <c r="G7" s="120"/>
      <c r="H7" s="120"/>
      <c r="I7" s="120"/>
    </row>
    <row r="8" spans="1:9" ht="15" thickBot="1">
      <c r="A8" s="1" t="s">
        <v>2</v>
      </c>
      <c r="B8" s="127"/>
      <c r="C8" s="128"/>
      <c r="D8" s="128"/>
      <c r="E8" s="128"/>
      <c r="F8" s="128"/>
      <c r="G8" s="128"/>
      <c r="H8" s="128"/>
      <c r="I8" s="129"/>
    </row>
    <row r="9" spans="1:9" ht="15" thickBot="1">
      <c r="A9" s="2" t="s">
        <v>3</v>
      </c>
      <c r="B9" s="134"/>
      <c r="C9" s="135"/>
      <c r="D9" s="135"/>
      <c r="E9" s="135"/>
      <c r="F9" s="135"/>
      <c r="G9" s="135"/>
      <c r="H9" s="135"/>
      <c r="I9" s="136"/>
    </row>
    <row r="10" spans="1:9" ht="15" thickBot="1">
      <c r="A10" s="1" t="s">
        <v>4</v>
      </c>
      <c r="B10" s="127"/>
      <c r="C10" s="128"/>
      <c r="D10" s="128"/>
      <c r="E10" s="128"/>
      <c r="F10" s="128"/>
      <c r="G10" s="128"/>
      <c r="H10" s="128"/>
      <c r="I10" s="129"/>
    </row>
    <row r="11" spans="1:9" ht="15" thickBot="1">
      <c r="A11" s="1" t="s">
        <v>5</v>
      </c>
      <c r="B11" s="127"/>
      <c r="C11" s="128"/>
      <c r="D11" s="128"/>
      <c r="E11" s="128"/>
      <c r="F11" s="128"/>
      <c r="G11" s="128"/>
      <c r="H11" s="128"/>
      <c r="I11" s="129"/>
    </row>
    <row r="12" spans="1:9" ht="15" thickBot="1">
      <c r="A12" s="1" t="s">
        <v>6</v>
      </c>
      <c r="B12" s="127"/>
      <c r="C12" s="128"/>
      <c r="D12" s="128"/>
      <c r="E12" s="128"/>
      <c r="F12" s="128"/>
      <c r="G12" s="128"/>
      <c r="H12" s="128"/>
      <c r="I12" s="129"/>
    </row>
    <row r="13" spans="1:9" ht="15" thickBot="1">
      <c r="A13" s="137" t="s">
        <v>7</v>
      </c>
      <c r="B13" s="138"/>
      <c r="C13" s="138"/>
      <c r="D13" s="138"/>
      <c r="E13" s="138"/>
      <c r="F13" s="138"/>
      <c r="G13" s="138"/>
      <c r="H13" s="138"/>
      <c r="I13" s="139"/>
    </row>
    <row r="14" spans="1:9" ht="12.75">
      <c r="A14" s="121" t="s">
        <v>8</v>
      </c>
      <c r="B14" s="122"/>
      <c r="C14" s="122"/>
      <c r="D14" s="122"/>
      <c r="E14" s="122"/>
      <c r="F14" s="122"/>
      <c r="G14" s="122"/>
      <c r="H14" s="122"/>
      <c r="I14" s="123"/>
    </row>
    <row r="15" spans="1:9" ht="13.5" thickBot="1">
      <c r="A15" s="124"/>
      <c r="B15" s="125"/>
      <c r="C15" s="125"/>
      <c r="D15" s="125"/>
      <c r="E15" s="125"/>
      <c r="F15" s="125"/>
      <c r="G15" s="125"/>
      <c r="H15" s="125"/>
      <c r="I15" s="126"/>
    </row>
    <row r="16" spans="1:9" ht="86.25" thickBot="1">
      <c r="A16" s="3" t="s">
        <v>9</v>
      </c>
      <c r="B16" s="4" t="s">
        <v>10</v>
      </c>
      <c r="C16" s="5" t="s">
        <v>11</v>
      </c>
      <c r="D16" s="6" t="s">
        <v>12</v>
      </c>
      <c r="E16" s="5" t="s">
        <v>13</v>
      </c>
      <c r="F16" s="6" t="s">
        <v>14</v>
      </c>
      <c r="G16" s="4" t="s">
        <v>56</v>
      </c>
      <c r="H16" s="7" t="s">
        <v>15</v>
      </c>
      <c r="I16" s="6" t="s">
        <v>16</v>
      </c>
    </row>
    <row r="17" spans="1:9" ht="15">
      <c r="A17" s="82" t="s">
        <v>17</v>
      </c>
      <c r="B17" s="52">
        <f>B18+B29+B30+B31+B32</f>
        <v>0</v>
      </c>
      <c r="C17" s="52">
        <f>C18+C29+C30+C31+C32</f>
        <v>0</v>
      </c>
      <c r="D17" s="51" t="e">
        <f aca="true" t="shared" si="0" ref="D17:D52">C17/B17</f>
        <v>#DIV/0!</v>
      </c>
      <c r="E17" s="52">
        <f>E18+E29+E30+E31+E32</f>
        <v>0</v>
      </c>
      <c r="F17" s="51" t="e">
        <f>E17/B17</f>
        <v>#DIV/0!</v>
      </c>
      <c r="G17" s="52">
        <f>C17+E17</f>
        <v>0</v>
      </c>
      <c r="H17" s="53" t="e">
        <f aca="true" t="shared" si="1" ref="H17:H52">(C17+E17)/B17</f>
        <v>#DIV/0!</v>
      </c>
      <c r="I17" s="101"/>
    </row>
    <row r="18" spans="1:9" ht="15">
      <c r="A18" s="11" t="s">
        <v>18</v>
      </c>
      <c r="B18" s="12">
        <f>B19+B24</f>
        <v>0</v>
      </c>
      <c r="C18" s="12">
        <f>C19+C24</f>
        <v>0</v>
      </c>
      <c r="D18" s="13" t="e">
        <f t="shared" si="0"/>
        <v>#DIV/0!</v>
      </c>
      <c r="E18" s="12">
        <f>E19+E24</f>
        <v>0</v>
      </c>
      <c r="F18" s="13" t="e">
        <f>E18/B18</f>
        <v>#DIV/0!</v>
      </c>
      <c r="G18" s="12">
        <f>C18+E18</f>
        <v>0</v>
      </c>
      <c r="H18" s="14" t="e">
        <f t="shared" si="1"/>
        <v>#DIV/0!</v>
      </c>
      <c r="I18" s="15"/>
    </row>
    <row r="19" spans="1:9" ht="15">
      <c r="A19" s="16" t="s">
        <v>19</v>
      </c>
      <c r="B19" s="17">
        <f>B20+B21+B22+B23</f>
        <v>0</v>
      </c>
      <c r="C19" s="17">
        <f>C20+C21+C22+C23</f>
        <v>0</v>
      </c>
      <c r="D19" s="13" t="e">
        <f t="shared" si="0"/>
        <v>#DIV/0!</v>
      </c>
      <c r="E19" s="17">
        <f>E20+E21+E22+E23</f>
        <v>0</v>
      </c>
      <c r="F19" s="13" t="e">
        <f aca="true" t="shared" si="2" ref="F19:F52">E19/B19</f>
        <v>#DIV/0!</v>
      </c>
      <c r="G19" s="12">
        <f>C19+E19</f>
        <v>0</v>
      </c>
      <c r="H19" s="14" t="e">
        <f t="shared" si="1"/>
        <v>#DIV/0!</v>
      </c>
      <c r="I19" s="15"/>
    </row>
    <row r="20" spans="1:9" ht="15">
      <c r="A20" s="41" t="s">
        <v>20</v>
      </c>
      <c r="B20" s="18"/>
      <c r="C20" s="19"/>
      <c r="D20" s="13" t="e">
        <f t="shared" si="0"/>
        <v>#DIV/0!</v>
      </c>
      <c r="E20" s="18"/>
      <c r="F20" s="13" t="e">
        <f t="shared" si="2"/>
        <v>#DIV/0!</v>
      </c>
      <c r="G20" s="12">
        <f aca="true" t="shared" si="3" ref="G20:G52">C20+E20</f>
        <v>0</v>
      </c>
      <c r="H20" s="14" t="e">
        <f t="shared" si="1"/>
        <v>#DIV/0!</v>
      </c>
      <c r="I20" s="15"/>
    </row>
    <row r="21" spans="1:9" ht="15">
      <c r="A21" s="41" t="s">
        <v>21</v>
      </c>
      <c r="B21" s="18"/>
      <c r="C21" s="19"/>
      <c r="D21" s="13" t="e">
        <f t="shared" si="0"/>
        <v>#DIV/0!</v>
      </c>
      <c r="E21" s="18"/>
      <c r="F21" s="13" t="e">
        <f t="shared" si="2"/>
        <v>#DIV/0!</v>
      </c>
      <c r="G21" s="12">
        <f t="shared" si="3"/>
        <v>0</v>
      </c>
      <c r="H21" s="14" t="e">
        <f t="shared" si="1"/>
        <v>#DIV/0!</v>
      </c>
      <c r="I21" s="15"/>
    </row>
    <row r="22" spans="1:9" ht="15">
      <c r="A22" s="41" t="s">
        <v>22</v>
      </c>
      <c r="B22" s="18"/>
      <c r="C22" s="19"/>
      <c r="D22" s="13" t="e">
        <f>C22/B22</f>
        <v>#DIV/0!</v>
      </c>
      <c r="E22" s="18"/>
      <c r="F22" s="13" t="e">
        <f>E22/B22</f>
        <v>#DIV/0!</v>
      </c>
      <c r="G22" s="12">
        <f t="shared" si="3"/>
        <v>0</v>
      </c>
      <c r="H22" s="14" t="e">
        <f>(C22+E22)/B22</f>
        <v>#DIV/0!</v>
      </c>
      <c r="I22" s="15"/>
    </row>
    <row r="23" spans="1:9" ht="15">
      <c r="A23" s="41" t="s">
        <v>23</v>
      </c>
      <c r="B23" s="18"/>
      <c r="C23" s="19"/>
      <c r="D23" s="13" t="e">
        <f t="shared" si="0"/>
        <v>#DIV/0!</v>
      </c>
      <c r="E23" s="18"/>
      <c r="F23" s="13" t="e">
        <f t="shared" si="2"/>
        <v>#DIV/0!</v>
      </c>
      <c r="G23" s="12">
        <f t="shared" si="3"/>
        <v>0</v>
      </c>
      <c r="H23" s="14" t="e">
        <f t="shared" si="1"/>
        <v>#DIV/0!</v>
      </c>
      <c r="I23" s="15"/>
    </row>
    <row r="24" spans="1:9" ht="15">
      <c r="A24" s="16" t="s">
        <v>24</v>
      </c>
      <c r="B24" s="17">
        <f>B25+B26+B27+B28</f>
        <v>0</v>
      </c>
      <c r="C24" s="17">
        <f>C25+C26+C27+C28</f>
        <v>0</v>
      </c>
      <c r="D24" s="13" t="e">
        <f t="shared" si="0"/>
        <v>#DIV/0!</v>
      </c>
      <c r="E24" s="17">
        <f>E25+E26+E27+E28</f>
        <v>0</v>
      </c>
      <c r="F24" s="13" t="e">
        <f t="shared" si="2"/>
        <v>#DIV/0!</v>
      </c>
      <c r="G24" s="12">
        <f t="shared" si="3"/>
        <v>0</v>
      </c>
      <c r="H24" s="14" t="e">
        <f t="shared" si="1"/>
        <v>#DIV/0!</v>
      </c>
      <c r="I24" s="15"/>
    </row>
    <row r="25" spans="1:9" ht="15">
      <c r="A25" s="41" t="s">
        <v>25</v>
      </c>
      <c r="B25" s="18"/>
      <c r="C25" s="19"/>
      <c r="D25" s="13" t="e">
        <f t="shared" si="0"/>
        <v>#DIV/0!</v>
      </c>
      <c r="E25" s="18"/>
      <c r="F25" s="13" t="e">
        <f t="shared" si="2"/>
        <v>#DIV/0!</v>
      </c>
      <c r="G25" s="12">
        <f t="shared" si="3"/>
        <v>0</v>
      </c>
      <c r="H25" s="14" t="e">
        <f t="shared" si="1"/>
        <v>#DIV/0!</v>
      </c>
      <c r="I25" s="15"/>
    </row>
    <row r="26" spans="1:9" ht="15">
      <c r="A26" s="41" t="s">
        <v>26</v>
      </c>
      <c r="B26" s="18"/>
      <c r="C26" s="19"/>
      <c r="D26" s="13" t="e">
        <f t="shared" si="0"/>
        <v>#DIV/0!</v>
      </c>
      <c r="E26" s="18"/>
      <c r="F26" s="13" t="e">
        <f t="shared" si="2"/>
        <v>#DIV/0!</v>
      </c>
      <c r="G26" s="12">
        <f t="shared" si="3"/>
        <v>0</v>
      </c>
      <c r="H26" s="14" t="e">
        <f t="shared" si="1"/>
        <v>#DIV/0!</v>
      </c>
      <c r="I26" s="15"/>
    </row>
    <row r="27" spans="1:9" ht="15">
      <c r="A27" s="41" t="s">
        <v>27</v>
      </c>
      <c r="B27" s="18"/>
      <c r="C27" s="19"/>
      <c r="D27" s="13" t="e">
        <f>C27/B27</f>
        <v>#DIV/0!</v>
      </c>
      <c r="E27" s="18"/>
      <c r="F27" s="13" t="e">
        <f>E27/B27</f>
        <v>#DIV/0!</v>
      </c>
      <c r="G27" s="12">
        <f t="shared" si="3"/>
        <v>0</v>
      </c>
      <c r="H27" s="14" t="e">
        <f>(C27+E27)/B27</f>
        <v>#DIV/0!</v>
      </c>
      <c r="I27" s="15"/>
    </row>
    <row r="28" spans="1:9" ht="15">
      <c r="A28" s="41" t="s">
        <v>28</v>
      </c>
      <c r="B28" s="18"/>
      <c r="C28" s="19"/>
      <c r="D28" s="13" t="e">
        <f t="shared" si="0"/>
        <v>#DIV/0!</v>
      </c>
      <c r="E28" s="18"/>
      <c r="F28" s="13" t="e">
        <f t="shared" si="2"/>
        <v>#DIV/0!</v>
      </c>
      <c r="G28" s="12">
        <f t="shared" si="3"/>
        <v>0</v>
      </c>
      <c r="H28" s="14" t="e">
        <f t="shared" si="1"/>
        <v>#DIV/0!</v>
      </c>
      <c r="I28" s="15"/>
    </row>
    <row r="29" spans="1:9" ht="15">
      <c r="A29" s="11" t="s">
        <v>29</v>
      </c>
      <c r="B29" s="18"/>
      <c r="C29" s="19"/>
      <c r="D29" s="13" t="e">
        <f t="shared" si="0"/>
        <v>#DIV/0!</v>
      </c>
      <c r="E29" s="18"/>
      <c r="F29" s="13" t="e">
        <f t="shared" si="2"/>
        <v>#DIV/0!</v>
      </c>
      <c r="G29" s="12">
        <f t="shared" si="3"/>
        <v>0</v>
      </c>
      <c r="H29" s="14" t="e">
        <f t="shared" si="1"/>
        <v>#DIV/0!</v>
      </c>
      <c r="I29" s="15"/>
    </row>
    <row r="30" spans="1:9" ht="15">
      <c r="A30" s="11" t="s">
        <v>30</v>
      </c>
      <c r="B30" s="18"/>
      <c r="C30" s="19"/>
      <c r="D30" s="13" t="e">
        <f t="shared" si="0"/>
        <v>#DIV/0!</v>
      </c>
      <c r="E30" s="18"/>
      <c r="F30" s="13" t="e">
        <f t="shared" si="2"/>
        <v>#DIV/0!</v>
      </c>
      <c r="G30" s="12">
        <f t="shared" si="3"/>
        <v>0</v>
      </c>
      <c r="H30" s="14" t="e">
        <f t="shared" si="1"/>
        <v>#DIV/0!</v>
      </c>
      <c r="I30" s="15"/>
    </row>
    <row r="31" spans="1:9" ht="15">
      <c r="A31" s="11" t="s">
        <v>31</v>
      </c>
      <c r="B31" s="18"/>
      <c r="C31" s="19"/>
      <c r="D31" s="13" t="e">
        <f t="shared" si="0"/>
        <v>#DIV/0!</v>
      </c>
      <c r="E31" s="18"/>
      <c r="F31" s="13" t="e">
        <f>E31/B31</f>
        <v>#DIV/0!</v>
      </c>
      <c r="G31" s="12">
        <f t="shared" si="3"/>
        <v>0</v>
      </c>
      <c r="H31" s="14" t="e">
        <f>(C31+E31)/B31</f>
        <v>#DIV/0!</v>
      </c>
      <c r="I31" s="15"/>
    </row>
    <row r="32" spans="1:9" ht="15.75" thickBot="1">
      <c r="A32" s="54" t="s">
        <v>32</v>
      </c>
      <c r="B32" s="55"/>
      <c r="C32" s="56"/>
      <c r="D32" s="58" t="e">
        <f t="shared" si="0"/>
        <v>#DIV/0!</v>
      </c>
      <c r="E32" s="55"/>
      <c r="F32" s="58" t="e">
        <f>E32/B32</f>
        <v>#DIV/0!</v>
      </c>
      <c r="G32" s="61">
        <f t="shared" si="3"/>
        <v>0</v>
      </c>
      <c r="H32" s="59" t="e">
        <f>(C32+E32)/B32</f>
        <v>#DIV/0!</v>
      </c>
      <c r="I32" s="15"/>
    </row>
    <row r="33" spans="1:9" ht="15">
      <c r="A33" s="82" t="s">
        <v>51</v>
      </c>
      <c r="B33" s="52">
        <f>B34+B35+B36+B37</f>
        <v>0</v>
      </c>
      <c r="C33" s="52">
        <f>C34+C35+C36+C37</f>
        <v>0</v>
      </c>
      <c r="D33" s="51" t="e">
        <f t="shared" si="0"/>
        <v>#DIV/0!</v>
      </c>
      <c r="E33" s="52">
        <f>E34+E35+E36+E37</f>
        <v>0</v>
      </c>
      <c r="F33" s="51" t="e">
        <f t="shared" si="2"/>
        <v>#DIV/0!</v>
      </c>
      <c r="G33" s="52">
        <f>C33+E33</f>
        <v>0</v>
      </c>
      <c r="H33" s="53" t="e">
        <f t="shared" si="1"/>
        <v>#DIV/0!</v>
      </c>
      <c r="I33" s="23"/>
    </row>
    <row r="34" spans="1:9" ht="15">
      <c r="A34" s="16" t="s">
        <v>52</v>
      </c>
      <c r="B34" s="18"/>
      <c r="C34" s="19"/>
      <c r="D34" s="13" t="e">
        <f t="shared" si="0"/>
        <v>#DIV/0!</v>
      </c>
      <c r="E34" s="18"/>
      <c r="F34" s="13" t="e">
        <f t="shared" si="2"/>
        <v>#DIV/0!</v>
      </c>
      <c r="G34" s="12">
        <f t="shared" si="3"/>
        <v>0</v>
      </c>
      <c r="H34" s="14" t="e">
        <f t="shared" si="1"/>
        <v>#DIV/0!</v>
      </c>
      <c r="I34" s="15"/>
    </row>
    <row r="35" spans="1:9" ht="15">
      <c r="A35" s="16" t="s">
        <v>53</v>
      </c>
      <c r="B35" s="18"/>
      <c r="C35" s="19"/>
      <c r="D35" s="13" t="e">
        <f t="shared" si="0"/>
        <v>#DIV/0!</v>
      </c>
      <c r="E35" s="18"/>
      <c r="F35" s="13" t="e">
        <f t="shared" si="2"/>
        <v>#DIV/0!</v>
      </c>
      <c r="G35" s="12">
        <f t="shared" si="3"/>
        <v>0</v>
      </c>
      <c r="H35" s="14" t="e">
        <f t="shared" si="1"/>
        <v>#DIV/0!</v>
      </c>
      <c r="I35" s="15"/>
    </row>
    <row r="36" spans="1:9" ht="15">
      <c r="A36" s="16" t="s">
        <v>54</v>
      </c>
      <c r="B36" s="18"/>
      <c r="C36" s="19"/>
      <c r="D36" s="13" t="e">
        <f t="shared" si="0"/>
        <v>#DIV/0!</v>
      </c>
      <c r="E36" s="18"/>
      <c r="F36" s="13" t="e">
        <f t="shared" si="2"/>
        <v>#DIV/0!</v>
      </c>
      <c r="G36" s="12">
        <f t="shared" si="3"/>
        <v>0</v>
      </c>
      <c r="H36" s="14" t="e">
        <f t="shared" si="1"/>
        <v>#DIV/0!</v>
      </c>
      <c r="I36" s="15"/>
    </row>
    <row r="37" spans="1:9" ht="15.75" thickBot="1">
      <c r="A37" s="62" t="s">
        <v>55</v>
      </c>
      <c r="B37" s="55"/>
      <c r="C37" s="56"/>
      <c r="D37" s="58" t="e">
        <f t="shared" si="0"/>
        <v>#DIV/0!</v>
      </c>
      <c r="E37" s="55"/>
      <c r="F37" s="58" t="e">
        <f t="shared" si="2"/>
        <v>#DIV/0!</v>
      </c>
      <c r="G37" s="61">
        <f t="shared" si="3"/>
        <v>0</v>
      </c>
      <c r="H37" s="59" t="e">
        <f t="shared" si="1"/>
        <v>#DIV/0!</v>
      </c>
      <c r="I37" s="15"/>
    </row>
    <row r="38" spans="1:9" ht="15">
      <c r="A38" s="82" t="s">
        <v>33</v>
      </c>
      <c r="B38" s="52">
        <f>B39+B42+B45+B46+B47+B48+B49+B50</f>
        <v>0</v>
      </c>
      <c r="C38" s="52">
        <f>C39+C42+C45+C46+C47+C48+C49+C50</f>
        <v>0</v>
      </c>
      <c r="D38" s="51" t="e">
        <f t="shared" si="0"/>
        <v>#DIV/0!</v>
      </c>
      <c r="E38" s="52">
        <f>E39+E42+E45+E46+E47+E48+E49+E50</f>
        <v>0</v>
      </c>
      <c r="F38" s="51" t="e">
        <f t="shared" si="2"/>
        <v>#DIV/0!</v>
      </c>
      <c r="G38" s="52">
        <f>C38+E38</f>
        <v>0</v>
      </c>
      <c r="H38" s="53" t="e">
        <f t="shared" si="1"/>
        <v>#DIV/0!</v>
      </c>
      <c r="I38" s="23"/>
    </row>
    <row r="39" spans="1:9" ht="15">
      <c r="A39" s="11" t="s">
        <v>34</v>
      </c>
      <c r="B39" s="17">
        <f>B40+B41</f>
        <v>0</v>
      </c>
      <c r="C39" s="17">
        <f>C40+C41</f>
        <v>0</v>
      </c>
      <c r="D39" s="13" t="e">
        <f t="shared" si="0"/>
        <v>#DIV/0!</v>
      </c>
      <c r="E39" s="17">
        <f>E40+E41</f>
        <v>0</v>
      </c>
      <c r="F39" s="13" t="e">
        <f t="shared" si="2"/>
        <v>#DIV/0!</v>
      </c>
      <c r="G39" s="12">
        <f t="shared" si="3"/>
        <v>0</v>
      </c>
      <c r="H39" s="14" t="e">
        <f t="shared" si="1"/>
        <v>#DIV/0!</v>
      </c>
      <c r="I39" s="15"/>
    </row>
    <row r="40" spans="1:9" ht="15">
      <c r="A40" s="16" t="s">
        <v>35</v>
      </c>
      <c r="B40" s="18"/>
      <c r="C40" s="19"/>
      <c r="D40" s="13" t="e">
        <f t="shared" si="0"/>
        <v>#DIV/0!</v>
      </c>
      <c r="E40" s="18"/>
      <c r="F40" s="13" t="e">
        <f t="shared" si="2"/>
        <v>#DIV/0!</v>
      </c>
      <c r="G40" s="12">
        <f t="shared" si="3"/>
        <v>0</v>
      </c>
      <c r="H40" s="14" t="e">
        <f t="shared" si="1"/>
        <v>#DIV/0!</v>
      </c>
      <c r="I40" s="15"/>
    </row>
    <row r="41" spans="1:9" ht="15">
      <c r="A41" s="16" t="s">
        <v>36</v>
      </c>
      <c r="B41" s="18"/>
      <c r="C41" s="19"/>
      <c r="D41" s="13" t="e">
        <f t="shared" si="0"/>
        <v>#DIV/0!</v>
      </c>
      <c r="E41" s="18"/>
      <c r="F41" s="13" t="e">
        <f t="shared" si="2"/>
        <v>#DIV/0!</v>
      </c>
      <c r="G41" s="12">
        <f t="shared" si="3"/>
        <v>0</v>
      </c>
      <c r="H41" s="14" t="e">
        <f t="shared" si="1"/>
        <v>#DIV/0!</v>
      </c>
      <c r="I41" s="15"/>
    </row>
    <row r="42" spans="1:9" ht="15">
      <c r="A42" s="11" t="s">
        <v>37</v>
      </c>
      <c r="B42" s="17">
        <f>B43+B44</f>
        <v>0</v>
      </c>
      <c r="C42" s="17">
        <f>C43+C44</f>
        <v>0</v>
      </c>
      <c r="D42" s="13" t="e">
        <f t="shared" si="0"/>
        <v>#DIV/0!</v>
      </c>
      <c r="E42" s="17">
        <f>E43+E44</f>
        <v>0</v>
      </c>
      <c r="F42" s="13" t="e">
        <f t="shared" si="2"/>
        <v>#DIV/0!</v>
      </c>
      <c r="G42" s="12">
        <f t="shared" si="3"/>
        <v>0</v>
      </c>
      <c r="H42" s="14" t="e">
        <f t="shared" si="1"/>
        <v>#DIV/0!</v>
      </c>
      <c r="I42" s="15"/>
    </row>
    <row r="43" spans="1:9" ht="15">
      <c r="A43" s="16" t="s">
        <v>38</v>
      </c>
      <c r="B43" s="18"/>
      <c r="C43" s="19"/>
      <c r="D43" s="13" t="e">
        <f t="shared" si="0"/>
        <v>#DIV/0!</v>
      </c>
      <c r="E43" s="18"/>
      <c r="F43" s="13" t="e">
        <f t="shared" si="2"/>
        <v>#DIV/0!</v>
      </c>
      <c r="G43" s="12">
        <f t="shared" si="3"/>
        <v>0</v>
      </c>
      <c r="H43" s="14" t="e">
        <f t="shared" si="1"/>
        <v>#DIV/0!</v>
      </c>
      <c r="I43" s="15"/>
    </row>
    <row r="44" spans="1:9" ht="15">
      <c r="A44" s="16" t="s">
        <v>39</v>
      </c>
      <c r="B44" s="18"/>
      <c r="C44" s="19"/>
      <c r="D44" s="13" t="e">
        <f t="shared" si="0"/>
        <v>#DIV/0!</v>
      </c>
      <c r="E44" s="18"/>
      <c r="F44" s="13" t="e">
        <f t="shared" si="2"/>
        <v>#DIV/0!</v>
      </c>
      <c r="G44" s="12">
        <f t="shared" si="3"/>
        <v>0</v>
      </c>
      <c r="H44" s="14" t="e">
        <f t="shared" si="1"/>
        <v>#DIV/0!</v>
      </c>
      <c r="I44" s="15"/>
    </row>
    <row r="45" spans="1:9" ht="15">
      <c r="A45" s="11" t="s">
        <v>40</v>
      </c>
      <c r="B45" s="18"/>
      <c r="C45" s="19"/>
      <c r="D45" s="13" t="e">
        <f t="shared" si="0"/>
        <v>#DIV/0!</v>
      </c>
      <c r="E45" s="18"/>
      <c r="F45" s="13" t="e">
        <f t="shared" si="2"/>
        <v>#DIV/0!</v>
      </c>
      <c r="G45" s="12">
        <f t="shared" si="3"/>
        <v>0</v>
      </c>
      <c r="H45" s="14" t="e">
        <f t="shared" si="1"/>
        <v>#DIV/0!</v>
      </c>
      <c r="I45" s="15"/>
    </row>
    <row r="46" spans="1:9" ht="15">
      <c r="A46" s="11" t="s">
        <v>41</v>
      </c>
      <c r="B46" s="18"/>
      <c r="C46" s="19"/>
      <c r="D46" s="13" t="e">
        <f t="shared" si="0"/>
        <v>#DIV/0!</v>
      </c>
      <c r="E46" s="18"/>
      <c r="F46" s="13" t="e">
        <f t="shared" si="2"/>
        <v>#DIV/0!</v>
      </c>
      <c r="G46" s="12">
        <f t="shared" si="3"/>
        <v>0</v>
      </c>
      <c r="H46" s="14" t="e">
        <f t="shared" si="1"/>
        <v>#DIV/0!</v>
      </c>
      <c r="I46" s="15"/>
    </row>
    <row r="47" spans="1:9" ht="15">
      <c r="A47" s="11" t="s">
        <v>42</v>
      </c>
      <c r="B47" s="18"/>
      <c r="C47" s="19"/>
      <c r="D47" s="13" t="e">
        <f t="shared" si="0"/>
        <v>#DIV/0!</v>
      </c>
      <c r="E47" s="18"/>
      <c r="F47" s="13" t="e">
        <f t="shared" si="2"/>
        <v>#DIV/0!</v>
      </c>
      <c r="G47" s="12">
        <f t="shared" si="3"/>
        <v>0</v>
      </c>
      <c r="H47" s="14" t="e">
        <f t="shared" si="1"/>
        <v>#DIV/0!</v>
      </c>
      <c r="I47" s="15"/>
    </row>
    <row r="48" spans="1:9" ht="15">
      <c r="A48" s="11" t="s">
        <v>43</v>
      </c>
      <c r="B48" s="18"/>
      <c r="C48" s="19"/>
      <c r="D48" s="13" t="e">
        <f t="shared" si="0"/>
        <v>#DIV/0!</v>
      </c>
      <c r="E48" s="18"/>
      <c r="F48" s="13" t="e">
        <f t="shared" si="2"/>
        <v>#DIV/0!</v>
      </c>
      <c r="G48" s="12">
        <f t="shared" si="3"/>
        <v>0</v>
      </c>
      <c r="H48" s="14" t="e">
        <f t="shared" si="1"/>
        <v>#DIV/0!</v>
      </c>
      <c r="I48" s="15"/>
    </row>
    <row r="49" spans="1:9" ht="15">
      <c r="A49" s="11" t="s">
        <v>44</v>
      </c>
      <c r="B49" s="18"/>
      <c r="C49" s="19"/>
      <c r="D49" s="13" t="e">
        <f t="shared" si="0"/>
        <v>#DIV/0!</v>
      </c>
      <c r="E49" s="18"/>
      <c r="F49" s="13" t="e">
        <f t="shared" si="2"/>
        <v>#DIV/0!</v>
      </c>
      <c r="G49" s="12">
        <f t="shared" si="3"/>
        <v>0</v>
      </c>
      <c r="H49" s="14" t="e">
        <f t="shared" si="1"/>
        <v>#DIV/0!</v>
      </c>
      <c r="I49" s="15"/>
    </row>
    <row r="50" spans="1:9" ht="15">
      <c r="A50" s="11" t="s">
        <v>45</v>
      </c>
      <c r="B50" s="17">
        <f>B51+B52</f>
        <v>0</v>
      </c>
      <c r="C50" s="17">
        <f>C51+C52</f>
        <v>0</v>
      </c>
      <c r="D50" s="13" t="e">
        <f t="shared" si="0"/>
        <v>#DIV/0!</v>
      </c>
      <c r="E50" s="17">
        <f>E51+E52</f>
        <v>0</v>
      </c>
      <c r="F50" s="13" t="e">
        <f t="shared" si="2"/>
        <v>#DIV/0!</v>
      </c>
      <c r="G50" s="12">
        <f t="shared" si="3"/>
        <v>0</v>
      </c>
      <c r="H50" s="14" t="e">
        <f t="shared" si="1"/>
        <v>#DIV/0!</v>
      </c>
      <c r="I50" s="15"/>
    </row>
    <row r="51" spans="1:9" ht="15">
      <c r="A51" s="16" t="s">
        <v>46</v>
      </c>
      <c r="B51" s="18"/>
      <c r="C51" s="19"/>
      <c r="D51" s="13" t="e">
        <f t="shared" si="0"/>
        <v>#DIV/0!</v>
      </c>
      <c r="E51" s="18"/>
      <c r="F51" s="13" t="e">
        <f t="shared" si="2"/>
        <v>#DIV/0!</v>
      </c>
      <c r="G51" s="12">
        <f t="shared" si="3"/>
        <v>0</v>
      </c>
      <c r="H51" s="14" t="e">
        <f t="shared" si="1"/>
        <v>#DIV/0!</v>
      </c>
      <c r="I51" s="15"/>
    </row>
    <row r="52" spans="1:9" ht="15.75" thickBot="1">
      <c r="A52" s="62" t="s">
        <v>47</v>
      </c>
      <c r="B52" s="55"/>
      <c r="C52" s="56"/>
      <c r="D52" s="58" t="e">
        <f t="shared" si="0"/>
        <v>#DIV/0!</v>
      </c>
      <c r="E52" s="55"/>
      <c r="F52" s="58" t="e">
        <f t="shared" si="2"/>
        <v>#DIV/0!</v>
      </c>
      <c r="G52" s="61">
        <f t="shared" si="3"/>
        <v>0</v>
      </c>
      <c r="H52" s="59" t="e">
        <f t="shared" si="1"/>
        <v>#DIV/0!</v>
      </c>
      <c r="I52" s="15"/>
    </row>
    <row r="53" spans="1:9" ht="15">
      <c r="A53" s="82" t="s">
        <v>57</v>
      </c>
      <c r="B53" s="52">
        <f>B54+B55+B56+B57+B58</f>
        <v>0</v>
      </c>
      <c r="C53" s="52">
        <f>C54+C55+C56+C57+C58</f>
        <v>0</v>
      </c>
      <c r="D53" s="51" t="e">
        <f aca="true" t="shared" si="4" ref="D53:D58">C53/B53</f>
        <v>#DIV/0!</v>
      </c>
      <c r="E53" s="52">
        <f>E54+E55+E56+E57+E58</f>
        <v>0</v>
      </c>
      <c r="F53" s="51" t="e">
        <f aca="true" t="shared" si="5" ref="F53:F65">E53/B53</f>
        <v>#DIV/0!</v>
      </c>
      <c r="G53" s="52">
        <f aca="true" t="shared" si="6" ref="G53:G67">C53+E53</f>
        <v>0</v>
      </c>
      <c r="H53" s="53" t="e">
        <f aca="true" t="shared" si="7" ref="H53:H65">(C53+E53)/B53</f>
        <v>#DIV/0!</v>
      </c>
      <c r="I53" s="23"/>
    </row>
    <row r="54" spans="1:9" ht="15">
      <c r="A54" s="11" t="s">
        <v>58</v>
      </c>
      <c r="B54" s="18"/>
      <c r="C54" s="19"/>
      <c r="D54" s="13" t="e">
        <f t="shared" si="4"/>
        <v>#DIV/0!</v>
      </c>
      <c r="E54" s="18"/>
      <c r="F54" s="13" t="e">
        <f t="shared" si="5"/>
        <v>#DIV/0!</v>
      </c>
      <c r="G54" s="12">
        <f t="shared" si="6"/>
        <v>0</v>
      </c>
      <c r="H54" s="14" t="e">
        <f t="shared" si="7"/>
        <v>#DIV/0!</v>
      </c>
      <c r="I54" s="15"/>
    </row>
    <row r="55" spans="1:9" ht="15">
      <c r="A55" s="11" t="s">
        <v>59</v>
      </c>
      <c r="B55" s="18"/>
      <c r="C55" s="19"/>
      <c r="D55" s="13" t="e">
        <f t="shared" si="4"/>
        <v>#DIV/0!</v>
      </c>
      <c r="E55" s="18"/>
      <c r="F55" s="13" t="e">
        <f t="shared" si="5"/>
        <v>#DIV/0!</v>
      </c>
      <c r="G55" s="12">
        <f t="shared" si="6"/>
        <v>0</v>
      </c>
      <c r="H55" s="14" t="e">
        <f t="shared" si="7"/>
        <v>#DIV/0!</v>
      </c>
      <c r="I55" s="15"/>
    </row>
    <row r="56" spans="1:9" ht="15">
      <c r="A56" s="11" t="s">
        <v>60</v>
      </c>
      <c r="B56" s="18"/>
      <c r="C56" s="19"/>
      <c r="D56" s="13" t="e">
        <f t="shared" si="4"/>
        <v>#DIV/0!</v>
      </c>
      <c r="E56" s="18"/>
      <c r="F56" s="13" t="e">
        <f t="shared" si="5"/>
        <v>#DIV/0!</v>
      </c>
      <c r="G56" s="12">
        <f t="shared" si="6"/>
        <v>0</v>
      </c>
      <c r="H56" s="14" t="e">
        <f t="shared" si="7"/>
        <v>#DIV/0!</v>
      </c>
      <c r="I56" s="15"/>
    </row>
    <row r="57" spans="1:9" ht="15">
      <c r="A57" s="11" t="s">
        <v>61</v>
      </c>
      <c r="B57" s="18"/>
      <c r="C57" s="19"/>
      <c r="D57" s="13" t="e">
        <f t="shared" si="4"/>
        <v>#DIV/0!</v>
      </c>
      <c r="E57" s="18"/>
      <c r="F57" s="13" t="e">
        <f t="shared" si="5"/>
        <v>#DIV/0!</v>
      </c>
      <c r="G57" s="12">
        <f t="shared" si="6"/>
        <v>0</v>
      </c>
      <c r="H57" s="14" t="e">
        <f t="shared" si="7"/>
        <v>#DIV/0!</v>
      </c>
      <c r="I57" s="15"/>
    </row>
    <row r="58" spans="1:9" ht="15.75" thickBot="1">
      <c r="A58" s="54" t="s">
        <v>62</v>
      </c>
      <c r="B58" s="55"/>
      <c r="C58" s="56"/>
      <c r="D58" s="58" t="e">
        <f t="shared" si="4"/>
        <v>#DIV/0!</v>
      </c>
      <c r="E58" s="55"/>
      <c r="F58" s="58" t="e">
        <f t="shared" si="5"/>
        <v>#DIV/0!</v>
      </c>
      <c r="G58" s="61">
        <f t="shared" si="6"/>
        <v>0</v>
      </c>
      <c r="H58" s="59" t="e">
        <f t="shared" si="7"/>
        <v>#DIV/0!</v>
      </c>
      <c r="I58" s="15"/>
    </row>
    <row r="59" spans="1:9" ht="15">
      <c r="A59" s="82" t="s">
        <v>63</v>
      </c>
      <c r="B59" s="52">
        <f>B60+B61</f>
        <v>0</v>
      </c>
      <c r="C59" s="52">
        <f>C60+C61</f>
        <v>0</v>
      </c>
      <c r="D59" s="51" t="e">
        <f aca="true" t="shared" si="8" ref="D59:D70">C59/B59</f>
        <v>#DIV/0!</v>
      </c>
      <c r="E59" s="52">
        <f>E60+E61</f>
        <v>0</v>
      </c>
      <c r="F59" s="51" t="e">
        <f t="shared" si="5"/>
        <v>#DIV/0!</v>
      </c>
      <c r="G59" s="52">
        <f t="shared" si="6"/>
        <v>0</v>
      </c>
      <c r="H59" s="53" t="e">
        <f t="shared" si="7"/>
        <v>#DIV/0!</v>
      </c>
      <c r="I59" s="23"/>
    </row>
    <row r="60" spans="1:9" ht="15">
      <c r="A60" s="11" t="s">
        <v>64</v>
      </c>
      <c r="B60" s="18"/>
      <c r="C60" s="19"/>
      <c r="D60" s="13" t="e">
        <f t="shared" si="8"/>
        <v>#DIV/0!</v>
      </c>
      <c r="E60" s="18"/>
      <c r="F60" s="13" t="e">
        <f t="shared" si="5"/>
        <v>#DIV/0!</v>
      </c>
      <c r="G60" s="12">
        <f t="shared" si="6"/>
        <v>0</v>
      </c>
      <c r="H60" s="14" t="e">
        <f t="shared" si="7"/>
        <v>#DIV/0!</v>
      </c>
      <c r="I60" s="15"/>
    </row>
    <row r="61" spans="1:9" ht="15.75" thickBot="1">
      <c r="A61" s="54" t="s">
        <v>65</v>
      </c>
      <c r="B61" s="55"/>
      <c r="C61" s="56"/>
      <c r="D61" s="58" t="e">
        <f t="shared" si="8"/>
        <v>#DIV/0!</v>
      </c>
      <c r="E61" s="55"/>
      <c r="F61" s="58" t="e">
        <f>E61/B61</f>
        <v>#DIV/0!</v>
      </c>
      <c r="G61" s="61">
        <f t="shared" si="6"/>
        <v>0</v>
      </c>
      <c r="H61" s="59" t="e">
        <f>(C61+E61)/B61</f>
        <v>#DIV/0!</v>
      </c>
      <c r="I61" s="15"/>
    </row>
    <row r="62" spans="1:9" ht="15">
      <c r="A62" s="82" t="s">
        <v>66</v>
      </c>
      <c r="B62" s="52">
        <f>B63+B64+B65</f>
        <v>0</v>
      </c>
      <c r="C62" s="52">
        <f>C63+C64+C65</f>
        <v>0</v>
      </c>
      <c r="D62" s="51" t="e">
        <f t="shared" si="8"/>
        <v>#DIV/0!</v>
      </c>
      <c r="E62" s="52">
        <f>E63+E64+E65</f>
        <v>0</v>
      </c>
      <c r="F62" s="51" t="e">
        <f t="shared" si="5"/>
        <v>#DIV/0!</v>
      </c>
      <c r="G62" s="52">
        <f t="shared" si="6"/>
        <v>0</v>
      </c>
      <c r="H62" s="53" t="e">
        <f t="shared" si="7"/>
        <v>#DIV/0!</v>
      </c>
      <c r="I62" s="23"/>
    </row>
    <row r="63" spans="1:9" ht="15">
      <c r="A63" s="11" t="s">
        <v>67</v>
      </c>
      <c r="B63" s="18"/>
      <c r="C63" s="19"/>
      <c r="D63" s="13" t="e">
        <f t="shared" si="8"/>
        <v>#DIV/0!</v>
      </c>
      <c r="E63" s="18"/>
      <c r="F63" s="13" t="e">
        <f t="shared" si="5"/>
        <v>#DIV/0!</v>
      </c>
      <c r="G63" s="12">
        <f t="shared" si="6"/>
        <v>0</v>
      </c>
      <c r="H63" s="14" t="e">
        <f t="shared" si="7"/>
        <v>#DIV/0!</v>
      </c>
      <c r="I63" s="15"/>
    </row>
    <row r="64" spans="1:9" ht="15">
      <c r="A64" s="11" t="s">
        <v>68</v>
      </c>
      <c r="B64" s="18"/>
      <c r="C64" s="19"/>
      <c r="D64" s="13" t="e">
        <f t="shared" si="8"/>
        <v>#DIV/0!</v>
      </c>
      <c r="E64" s="18"/>
      <c r="F64" s="13" t="e">
        <f t="shared" si="5"/>
        <v>#DIV/0!</v>
      </c>
      <c r="G64" s="12">
        <f t="shared" si="6"/>
        <v>0</v>
      </c>
      <c r="H64" s="14" t="e">
        <f t="shared" si="7"/>
        <v>#DIV/0!</v>
      </c>
      <c r="I64" s="15"/>
    </row>
    <row r="65" spans="1:9" ht="15.75" thickBot="1">
      <c r="A65" s="54" t="s">
        <v>69</v>
      </c>
      <c r="B65" s="55"/>
      <c r="C65" s="56"/>
      <c r="D65" s="58" t="e">
        <f t="shared" si="8"/>
        <v>#DIV/0!</v>
      </c>
      <c r="E65" s="55"/>
      <c r="F65" s="58" t="e">
        <f t="shared" si="5"/>
        <v>#DIV/0!</v>
      </c>
      <c r="G65" s="61">
        <f t="shared" si="6"/>
        <v>0</v>
      </c>
      <c r="H65" s="59" t="e">
        <f t="shared" si="7"/>
        <v>#DIV/0!</v>
      </c>
      <c r="I65" s="15"/>
    </row>
    <row r="66" spans="1:9" ht="15">
      <c r="A66" s="83" t="s">
        <v>70</v>
      </c>
      <c r="B66" s="8">
        <f>B67+B68</f>
        <v>0</v>
      </c>
      <c r="C66" s="8">
        <f>C67+C68</f>
        <v>0</v>
      </c>
      <c r="D66" s="9" t="e">
        <f t="shared" si="8"/>
        <v>#DIV/0!</v>
      </c>
      <c r="E66" s="8">
        <f>E67+E68</f>
        <v>0</v>
      </c>
      <c r="F66" s="21" t="e">
        <f aca="true" t="shared" si="9" ref="F66:F71">E66/B66</f>
        <v>#DIV/0!</v>
      </c>
      <c r="G66" s="8">
        <f t="shared" si="6"/>
        <v>0</v>
      </c>
      <c r="H66" s="10" t="e">
        <f aca="true" t="shared" si="10" ref="H66:H71">(C66+E66)/B66</f>
        <v>#DIV/0!</v>
      </c>
      <c r="I66" s="23"/>
    </row>
    <row r="67" spans="1:9" ht="15">
      <c r="A67" s="24" t="s">
        <v>71</v>
      </c>
      <c r="B67" s="18"/>
      <c r="C67" s="19"/>
      <c r="D67" s="21" t="e">
        <f t="shared" si="8"/>
        <v>#DIV/0!</v>
      </c>
      <c r="E67" s="18"/>
      <c r="F67" s="21" t="e">
        <f t="shared" si="9"/>
        <v>#DIV/0!</v>
      </c>
      <c r="G67" s="8">
        <f t="shared" si="6"/>
        <v>0</v>
      </c>
      <c r="H67" s="22" t="e">
        <f t="shared" si="10"/>
        <v>#DIV/0!</v>
      </c>
      <c r="I67" s="15"/>
    </row>
    <row r="68" spans="1:9" ht="15.75" thickBot="1">
      <c r="A68" s="45" t="s">
        <v>72</v>
      </c>
      <c r="B68" s="46"/>
      <c r="C68" s="47"/>
      <c r="D68" s="48" t="e">
        <f t="shared" si="8"/>
        <v>#DIV/0!</v>
      </c>
      <c r="E68" s="46"/>
      <c r="F68" s="48" t="e">
        <f t="shared" si="9"/>
        <v>#DIV/0!</v>
      </c>
      <c r="G68" s="49">
        <f>C68+E68</f>
        <v>0</v>
      </c>
      <c r="H68" s="50" t="e">
        <f t="shared" si="10"/>
        <v>#DIV/0!</v>
      </c>
      <c r="I68" s="15"/>
    </row>
    <row r="69" spans="1:9" ht="15">
      <c r="A69" s="82" t="s">
        <v>73</v>
      </c>
      <c r="B69" s="57">
        <f>B17+B33+B38+B53+B59+B62+B66</f>
        <v>0</v>
      </c>
      <c r="C69" s="57">
        <f>C17+C33+C38+C53+C59+C62+C66</f>
        <v>0</v>
      </c>
      <c r="D69" s="51" t="e">
        <f t="shared" si="8"/>
        <v>#DIV/0!</v>
      </c>
      <c r="E69" s="57">
        <f>E17+E33+E38+E53+E59+E62+E66</f>
        <v>0</v>
      </c>
      <c r="F69" s="51" t="e">
        <f t="shared" si="9"/>
        <v>#DIV/0!</v>
      </c>
      <c r="G69" s="52">
        <f>C69+E69</f>
        <v>0</v>
      </c>
      <c r="H69" s="51" t="e">
        <f t="shared" si="10"/>
        <v>#DIV/0!</v>
      </c>
      <c r="I69" s="26"/>
    </row>
    <row r="70" spans="1:9" ht="15.75" thickBot="1">
      <c r="A70" s="87" t="s">
        <v>74</v>
      </c>
      <c r="B70" s="88">
        <f>B17+B33+B38+B53+B59+B62+B66-B50-B61</f>
        <v>0</v>
      </c>
      <c r="C70" s="88">
        <f>C17+C33+C38+C53+C59+C62+C66-C50-C61</f>
        <v>0</v>
      </c>
      <c r="D70" s="48" t="e">
        <f t="shared" si="8"/>
        <v>#DIV/0!</v>
      </c>
      <c r="E70" s="88">
        <f>E17+E33+E38+E53+E59+E62+E66-E50-E61</f>
        <v>0</v>
      </c>
      <c r="F70" s="48" t="e">
        <f t="shared" si="9"/>
        <v>#DIV/0!</v>
      </c>
      <c r="G70" s="81">
        <f>C70+E70</f>
        <v>0</v>
      </c>
      <c r="H70" s="48" t="e">
        <f t="shared" si="10"/>
        <v>#DIV/0!</v>
      </c>
      <c r="I70" s="89"/>
    </row>
    <row r="71" spans="1:9" ht="15">
      <c r="A71" s="95" t="s">
        <v>75</v>
      </c>
      <c r="B71" s="96">
        <f>B72</f>
        <v>0</v>
      </c>
      <c r="C71" s="97">
        <f>C72</f>
        <v>0</v>
      </c>
      <c r="D71" s="98" t="e">
        <f>C71/B71</f>
        <v>#DIV/0!</v>
      </c>
      <c r="E71" s="97">
        <f>E72</f>
        <v>0</v>
      </c>
      <c r="F71" s="98" t="e">
        <f t="shared" si="9"/>
        <v>#DIV/0!</v>
      </c>
      <c r="G71" s="99">
        <f>C71+E71</f>
        <v>0</v>
      </c>
      <c r="H71" s="100" t="e">
        <f t="shared" si="10"/>
        <v>#DIV/0!</v>
      </c>
      <c r="I71" s="110"/>
    </row>
    <row r="72" spans="1:9" ht="15.75" thickBot="1">
      <c r="A72" s="94" t="s">
        <v>93</v>
      </c>
      <c r="B72" s="112"/>
      <c r="C72" s="113"/>
      <c r="D72" s="114" t="e">
        <f>C72/B72</f>
        <v>#DIV/0!</v>
      </c>
      <c r="E72" s="113"/>
      <c r="F72" s="114" t="e">
        <f>E72/B72</f>
        <v>#DIV/0!</v>
      </c>
      <c r="G72" s="115">
        <f>C72+E72</f>
        <v>0</v>
      </c>
      <c r="H72" s="116" t="e">
        <f>(C72+E72)/B72</f>
        <v>#DIV/0!</v>
      </c>
      <c r="I72" s="110"/>
    </row>
    <row r="73" spans="1:9" ht="15">
      <c r="A73" s="83" t="s">
        <v>76</v>
      </c>
      <c r="B73" s="63">
        <f>B74+B75</f>
        <v>0</v>
      </c>
      <c r="C73" s="63">
        <f>C74+C75</f>
        <v>0</v>
      </c>
      <c r="D73" s="64" t="s">
        <v>48</v>
      </c>
      <c r="E73" s="63">
        <f>E74+E75</f>
        <v>0</v>
      </c>
      <c r="F73" s="64" t="e">
        <f>E73/B73</f>
        <v>#DIV/0!</v>
      </c>
      <c r="G73" s="63">
        <f>G74+G75</f>
        <v>0</v>
      </c>
      <c r="H73" s="111" t="e">
        <f>(C73+E73)/B73</f>
        <v>#DIV/0!</v>
      </c>
      <c r="I73" s="28"/>
    </row>
    <row r="74" spans="1:9" ht="15.75" thickBot="1">
      <c r="A74" s="69" t="s">
        <v>77</v>
      </c>
      <c r="B74" s="70">
        <f>B61+B51+B42</f>
        <v>0</v>
      </c>
      <c r="C74" s="70">
        <f>C61+C51+C42</f>
        <v>0</v>
      </c>
      <c r="D74" s="71" t="e">
        <f>C74/B74</f>
        <v>#DIV/0!</v>
      </c>
      <c r="E74" s="70">
        <f>E61+E51+E42</f>
        <v>0</v>
      </c>
      <c r="F74" s="71" t="e">
        <f aca="true" t="shared" si="11" ref="F74:F86">E74/B74</f>
        <v>#DIV/0!</v>
      </c>
      <c r="G74" s="108">
        <f>C74+E74</f>
        <v>0</v>
      </c>
      <c r="H74" s="109" t="e">
        <f aca="true" t="shared" si="12" ref="H74:H86">(C74+E74)/B74</f>
        <v>#DIV/0!</v>
      </c>
      <c r="I74" s="28"/>
    </row>
    <row r="75" spans="1:9" ht="15.75" thickBot="1">
      <c r="A75" s="104" t="s">
        <v>78</v>
      </c>
      <c r="B75" s="105">
        <f>B17+B33+B39+B45+B46+B47+B48+B49+B52+B53+B60+B62+B66+B71</f>
        <v>0</v>
      </c>
      <c r="C75" s="105">
        <f>C17+C33+C39+C45+C46+C47+C48+C49+C52+C53+C60+C62+C66+C71</f>
        <v>0</v>
      </c>
      <c r="D75" s="106" t="e">
        <f>C75/B75</f>
        <v>#DIV/0!</v>
      </c>
      <c r="E75" s="105">
        <f>E17+E33+E39+E45+E46+E47+E48+E49+E52+E53+E60+E62+E66+E71</f>
        <v>0</v>
      </c>
      <c r="F75" s="64" t="e">
        <f t="shared" si="11"/>
        <v>#DIV/0!</v>
      </c>
      <c r="G75" s="8">
        <f>C75+E75</f>
        <v>0</v>
      </c>
      <c r="H75" s="107" t="e">
        <f t="shared" si="12"/>
        <v>#DIV/0!</v>
      </c>
      <c r="I75" s="28"/>
    </row>
    <row r="76" spans="1:9" ht="15">
      <c r="A76" s="82" t="s">
        <v>79</v>
      </c>
      <c r="B76" s="66">
        <f>B77+B78</f>
        <v>0</v>
      </c>
      <c r="C76" s="66">
        <f>C77+C78</f>
        <v>0</v>
      </c>
      <c r="D76" s="67" t="s">
        <v>48</v>
      </c>
      <c r="E76" s="66">
        <f>E77+E78</f>
        <v>0</v>
      </c>
      <c r="F76" s="67" t="s">
        <v>48</v>
      </c>
      <c r="G76" s="67" t="s">
        <v>48</v>
      </c>
      <c r="H76" s="68" t="e">
        <f t="shared" si="12"/>
        <v>#DIV/0!</v>
      </c>
      <c r="I76" s="28"/>
    </row>
    <row r="77" spans="1:9" ht="15">
      <c r="A77" s="11" t="s">
        <v>80</v>
      </c>
      <c r="B77" s="29"/>
      <c r="C77" s="30"/>
      <c r="D77" s="26" t="s">
        <v>48</v>
      </c>
      <c r="E77" s="29"/>
      <c r="F77" s="26" t="s">
        <v>48</v>
      </c>
      <c r="G77" s="26" t="s">
        <v>48</v>
      </c>
      <c r="H77" s="27" t="e">
        <f t="shared" si="12"/>
        <v>#DIV/0!</v>
      </c>
      <c r="I77" s="28"/>
    </row>
    <row r="78" spans="1:9" ht="15.75" thickBot="1">
      <c r="A78" s="54" t="s">
        <v>81</v>
      </c>
      <c r="B78" s="74"/>
      <c r="C78" s="75"/>
      <c r="D78" s="71" t="s">
        <v>48</v>
      </c>
      <c r="E78" s="74"/>
      <c r="F78" s="71" t="s">
        <v>48</v>
      </c>
      <c r="G78" s="71" t="s">
        <v>48</v>
      </c>
      <c r="H78" s="72" t="e">
        <f t="shared" si="12"/>
        <v>#DIV/0!</v>
      </c>
      <c r="I78" s="28"/>
    </row>
    <row r="79" spans="1:9" ht="15">
      <c r="A79" s="82" t="s">
        <v>82</v>
      </c>
      <c r="B79" s="66">
        <f aca="true" t="shared" si="13" ref="B79:C81">B73+B76</f>
        <v>0</v>
      </c>
      <c r="C79" s="66">
        <f t="shared" si="13"/>
        <v>0</v>
      </c>
      <c r="D79" s="67" t="e">
        <f aca="true" t="shared" si="14" ref="D79:D84">C79/B79</f>
        <v>#DIV/0!</v>
      </c>
      <c r="E79" s="66">
        <f>E73+E76</f>
        <v>0</v>
      </c>
      <c r="F79" s="67" t="e">
        <f t="shared" si="11"/>
        <v>#DIV/0!</v>
      </c>
      <c r="G79" s="52">
        <f aca="true" t="shared" si="15" ref="G79:G86">C79+E79</f>
        <v>0</v>
      </c>
      <c r="H79" s="68" t="e">
        <f t="shared" si="12"/>
        <v>#DIV/0!</v>
      </c>
      <c r="I79" s="28"/>
    </row>
    <row r="80" spans="1:9" ht="15">
      <c r="A80" s="44" t="s">
        <v>83</v>
      </c>
      <c r="B80" s="25">
        <f t="shared" si="13"/>
        <v>0</v>
      </c>
      <c r="C80" s="25">
        <f t="shared" si="13"/>
        <v>0</v>
      </c>
      <c r="D80" s="26" t="e">
        <f t="shared" si="14"/>
        <v>#DIV/0!</v>
      </c>
      <c r="E80" s="25">
        <f>E74+E77</f>
        <v>0</v>
      </c>
      <c r="F80" s="26" t="e">
        <f t="shared" si="11"/>
        <v>#DIV/0!</v>
      </c>
      <c r="G80" s="25">
        <f t="shared" si="15"/>
        <v>0</v>
      </c>
      <c r="H80" s="27" t="e">
        <f t="shared" si="12"/>
        <v>#DIV/0!</v>
      </c>
      <c r="I80" s="28"/>
    </row>
    <row r="81" spans="1:9" ht="15.75" thickBot="1">
      <c r="A81" s="69" t="s">
        <v>84</v>
      </c>
      <c r="B81" s="70">
        <f t="shared" si="13"/>
        <v>0</v>
      </c>
      <c r="C81" s="70">
        <f t="shared" si="13"/>
        <v>0</v>
      </c>
      <c r="D81" s="71" t="e">
        <f t="shared" si="14"/>
        <v>#DIV/0!</v>
      </c>
      <c r="E81" s="25">
        <f>E75+E78</f>
        <v>0</v>
      </c>
      <c r="F81" s="71" t="e">
        <f t="shared" si="11"/>
        <v>#DIV/0!</v>
      </c>
      <c r="G81" s="25">
        <f t="shared" si="15"/>
        <v>0</v>
      </c>
      <c r="H81" s="72" t="e">
        <f t="shared" si="12"/>
        <v>#DIV/0!</v>
      </c>
      <c r="I81" s="28"/>
    </row>
    <row r="82" spans="1:9" ht="15">
      <c r="A82" s="84" t="s">
        <v>85</v>
      </c>
      <c r="B82" s="102"/>
      <c r="C82" s="102"/>
      <c r="D82" s="77" t="e">
        <f t="shared" si="14"/>
        <v>#DIV/0!</v>
      </c>
      <c r="E82" s="103"/>
      <c r="F82" s="78" t="e">
        <f t="shared" si="11"/>
        <v>#DIV/0!</v>
      </c>
      <c r="G82" s="52">
        <f t="shared" si="15"/>
        <v>0</v>
      </c>
      <c r="H82" s="78" t="e">
        <f t="shared" si="12"/>
        <v>#DIV/0!</v>
      </c>
      <c r="I82" s="28"/>
    </row>
    <row r="83" spans="1:9" ht="15">
      <c r="A83" s="44" t="s">
        <v>86</v>
      </c>
      <c r="B83" s="25" t="e">
        <f>B82*(B73/(B73+B76))</f>
        <v>#DIV/0!</v>
      </c>
      <c r="C83" s="25" t="e">
        <f>C82*(C73/(C73+C76))</f>
        <v>#DIV/0!</v>
      </c>
      <c r="D83" s="26" t="e">
        <f t="shared" si="14"/>
        <v>#DIV/0!</v>
      </c>
      <c r="E83" s="25" t="e">
        <f>E82*(E73/(E73+E76))</f>
        <v>#DIV/0!</v>
      </c>
      <c r="F83" s="25" t="e">
        <f>F82*(F73/(F73+F76))</f>
        <v>#DIV/0!</v>
      </c>
      <c r="G83" s="20" t="e">
        <f t="shared" si="15"/>
        <v>#DIV/0!</v>
      </c>
      <c r="H83" s="79" t="e">
        <f t="shared" si="12"/>
        <v>#DIV/0!</v>
      </c>
      <c r="I83" s="28"/>
    </row>
    <row r="84" spans="1:9" ht="15.75" thickBot="1">
      <c r="A84" s="69" t="s">
        <v>87</v>
      </c>
      <c r="B84" s="25" t="e">
        <f>B82*B76/(B73+B76)</f>
        <v>#DIV/0!</v>
      </c>
      <c r="C84" s="25" t="e">
        <f>C82*C76/(C73+C76)</f>
        <v>#DIV/0!</v>
      </c>
      <c r="D84" s="26" t="e">
        <f t="shared" si="14"/>
        <v>#DIV/0!</v>
      </c>
      <c r="E84" s="25" t="e">
        <f>E82*E76/(E73+E76)</f>
        <v>#DIV/0!</v>
      </c>
      <c r="F84" s="25" t="e">
        <f>F82*F76/(F73+F76)</f>
        <v>#DIV/0!</v>
      </c>
      <c r="G84" s="42" t="e">
        <f t="shared" si="15"/>
        <v>#DIV/0!</v>
      </c>
      <c r="H84" s="79" t="e">
        <f t="shared" si="12"/>
        <v>#DIV/0!</v>
      </c>
      <c r="I84" s="28"/>
    </row>
    <row r="85" spans="1:9" ht="15.75" thickBot="1">
      <c r="A85" s="85" t="s">
        <v>88</v>
      </c>
      <c r="B85" s="90"/>
      <c r="C85" s="90"/>
      <c r="D85" s="91"/>
      <c r="E85" s="92"/>
      <c r="F85" s="78" t="e">
        <f t="shared" si="11"/>
        <v>#DIV/0!</v>
      </c>
      <c r="G85" s="60">
        <f t="shared" si="15"/>
        <v>0</v>
      </c>
      <c r="H85" s="78" t="e">
        <f t="shared" si="12"/>
        <v>#DIV/0!</v>
      </c>
      <c r="I85" s="28"/>
    </row>
    <row r="86" spans="1:9" ht="15.75" thickBot="1">
      <c r="A86" s="86" t="s">
        <v>89</v>
      </c>
      <c r="B86" s="65">
        <f>B50+B61</f>
        <v>0</v>
      </c>
      <c r="C86" s="65">
        <f>C50+C61</f>
        <v>0</v>
      </c>
      <c r="D86" s="76" t="e">
        <f>C86/B86</f>
        <v>#DIV/0!</v>
      </c>
      <c r="E86" s="93">
        <f>E50+E61</f>
        <v>0</v>
      </c>
      <c r="F86" s="80" t="e">
        <f t="shared" si="11"/>
        <v>#DIV/0!</v>
      </c>
      <c r="G86" s="65">
        <f t="shared" si="15"/>
        <v>0</v>
      </c>
      <c r="H86" s="76" t="e">
        <f t="shared" si="12"/>
        <v>#DIV/0!</v>
      </c>
      <c r="I86" s="73"/>
    </row>
    <row r="87" ht="12.75"/>
    <row r="88" spans="1:9" ht="15">
      <c r="A88" s="34"/>
      <c r="B88" s="31"/>
      <c r="C88" s="32"/>
      <c r="D88" s="33"/>
      <c r="E88" s="32"/>
      <c r="F88" s="33"/>
      <c r="G88" s="32"/>
      <c r="H88" s="33"/>
      <c r="I88" s="33"/>
    </row>
    <row r="89" spans="1:9" ht="15.75" thickBot="1">
      <c r="A89" s="34"/>
      <c r="B89" s="31"/>
      <c r="C89" s="32"/>
      <c r="D89" s="33"/>
      <c r="E89" s="32"/>
      <c r="F89" s="33"/>
      <c r="G89" s="32"/>
      <c r="H89" s="33"/>
      <c r="I89" s="33"/>
    </row>
    <row r="90" spans="1:9" ht="15.75" thickBot="1">
      <c r="A90" s="34" t="s">
        <v>92</v>
      </c>
      <c r="B90" s="35" t="s">
        <v>49</v>
      </c>
      <c r="C90" s="36"/>
      <c r="D90" s="33"/>
      <c r="E90" s="130" t="s">
        <v>50</v>
      </c>
      <c r="F90" s="131"/>
      <c r="G90" s="43"/>
      <c r="H90" s="132"/>
      <c r="I90" s="133"/>
    </row>
    <row r="91" spans="2:9" ht="15">
      <c r="B91" s="31"/>
      <c r="C91" s="32"/>
      <c r="D91" s="33"/>
      <c r="E91" s="32"/>
      <c r="F91" s="33"/>
      <c r="G91" s="32"/>
      <c r="H91" s="33"/>
      <c r="I91" s="33"/>
    </row>
    <row r="92" spans="1:9" ht="15">
      <c r="A92" s="34" t="s">
        <v>90</v>
      </c>
      <c r="B92" s="31"/>
      <c r="C92" s="32"/>
      <c r="D92" s="33"/>
      <c r="E92" s="32"/>
      <c r="F92" s="33"/>
      <c r="G92" s="32"/>
      <c r="H92" s="33"/>
      <c r="I92" s="33"/>
    </row>
    <row r="93" spans="1:9" ht="15">
      <c r="A93" s="34" t="s">
        <v>91</v>
      </c>
      <c r="B93" s="31"/>
      <c r="C93" s="32"/>
      <c r="D93" s="33"/>
      <c r="E93" s="32"/>
      <c r="F93" s="33"/>
      <c r="G93" s="32"/>
      <c r="H93" s="33"/>
      <c r="I93" s="33"/>
    </row>
    <row r="94" spans="1:9" ht="15">
      <c r="A94" s="34"/>
      <c r="B94" s="31"/>
      <c r="C94" s="32"/>
      <c r="D94" s="33"/>
      <c r="E94" s="32"/>
      <c r="F94" s="33"/>
      <c r="G94" s="32"/>
      <c r="H94" s="33"/>
      <c r="I94" s="33"/>
    </row>
    <row r="95" spans="1:9" ht="15">
      <c r="A95" s="34"/>
      <c r="B95" s="31"/>
      <c r="C95" s="32"/>
      <c r="D95" s="33"/>
      <c r="E95" s="32"/>
      <c r="F95" s="33"/>
      <c r="G95" s="32"/>
      <c r="H95" s="33"/>
      <c r="I95" s="33"/>
    </row>
    <row r="96" spans="1:9" ht="15">
      <c r="A96" s="34"/>
      <c r="B96" s="31"/>
      <c r="C96" s="32"/>
      <c r="D96" s="33"/>
      <c r="E96" s="32"/>
      <c r="F96" s="33"/>
      <c r="G96" s="32"/>
      <c r="H96" s="33"/>
      <c r="I96" s="33"/>
    </row>
    <row r="97" spans="1:9" ht="15">
      <c r="A97" s="34"/>
      <c r="B97" s="31"/>
      <c r="C97" s="32"/>
      <c r="D97" s="33"/>
      <c r="E97" s="32"/>
      <c r="F97" s="33"/>
      <c r="G97" s="32"/>
      <c r="H97" s="33"/>
      <c r="I97" s="33"/>
    </row>
    <row r="98" spans="1:9" ht="15">
      <c r="A98" s="34"/>
      <c r="B98" s="31"/>
      <c r="C98" s="32"/>
      <c r="D98" s="33"/>
      <c r="E98" s="32"/>
      <c r="F98" s="33"/>
      <c r="G98" s="32"/>
      <c r="H98" s="33"/>
      <c r="I98" s="33"/>
    </row>
    <row r="99" spans="1:9" ht="15">
      <c r="A99" s="34"/>
      <c r="B99" s="31"/>
      <c r="C99" s="32"/>
      <c r="D99" s="33"/>
      <c r="E99" s="32"/>
      <c r="F99" s="33"/>
      <c r="G99" s="32"/>
      <c r="H99" s="33"/>
      <c r="I99" s="33"/>
    </row>
    <row r="100" spans="1:9" ht="15">
      <c r="A100" s="34"/>
      <c r="B100" s="31"/>
      <c r="C100" s="32"/>
      <c r="D100" s="33"/>
      <c r="E100" s="32"/>
      <c r="F100" s="33"/>
      <c r="G100" s="32"/>
      <c r="H100" s="33"/>
      <c r="I100" s="33"/>
    </row>
    <row r="101" spans="1:9" ht="15">
      <c r="A101" s="34"/>
      <c r="B101" s="31"/>
      <c r="C101" s="32"/>
      <c r="D101" s="33"/>
      <c r="E101" s="32"/>
      <c r="F101" s="33"/>
      <c r="G101" s="32"/>
      <c r="H101" s="33"/>
      <c r="I101" s="33"/>
    </row>
    <row r="102" spans="1:9" ht="15">
      <c r="A102" s="34"/>
      <c r="B102" s="31"/>
      <c r="C102" s="32"/>
      <c r="D102" s="33"/>
      <c r="E102" s="32"/>
      <c r="F102" s="33"/>
      <c r="G102" s="32"/>
      <c r="H102" s="33"/>
      <c r="I102" s="33"/>
    </row>
    <row r="103" spans="1:9" ht="15">
      <c r="A103" s="34"/>
      <c r="B103" s="31"/>
      <c r="C103" s="32"/>
      <c r="D103" s="33"/>
      <c r="E103" s="32"/>
      <c r="F103" s="33"/>
      <c r="G103" s="32"/>
      <c r="H103" s="33"/>
      <c r="I103" s="33"/>
    </row>
    <row r="104" spans="1:9" ht="15">
      <c r="A104" s="34"/>
      <c r="B104" s="31"/>
      <c r="C104" s="32"/>
      <c r="D104" s="33"/>
      <c r="E104" s="32"/>
      <c r="F104" s="33"/>
      <c r="G104" s="32"/>
      <c r="H104" s="33"/>
      <c r="I104" s="33"/>
    </row>
    <row r="105" spans="1:9" ht="15">
      <c r="A105" s="34"/>
      <c r="B105" s="31"/>
      <c r="C105" s="32"/>
      <c r="D105" s="33"/>
      <c r="E105" s="32"/>
      <c r="F105" s="33"/>
      <c r="G105" s="32"/>
      <c r="H105" s="33"/>
      <c r="I105" s="33"/>
    </row>
    <row r="106" spans="1:9" ht="15">
      <c r="A106" s="34"/>
      <c r="B106" s="31"/>
      <c r="C106" s="32"/>
      <c r="D106" s="33"/>
      <c r="E106" s="32"/>
      <c r="F106" s="33"/>
      <c r="G106" s="32"/>
      <c r="H106" s="33"/>
      <c r="I106" s="33"/>
    </row>
    <row r="107" spans="1:9" ht="15">
      <c r="A107" s="34"/>
      <c r="B107" s="31"/>
      <c r="C107" s="32"/>
      <c r="D107" s="33"/>
      <c r="E107" s="32"/>
      <c r="F107" s="33"/>
      <c r="G107" s="32"/>
      <c r="H107" s="33"/>
      <c r="I107" s="33"/>
    </row>
    <row r="108" spans="1:9" ht="15">
      <c r="A108" s="34"/>
      <c r="B108" s="31"/>
      <c r="C108" s="32"/>
      <c r="D108" s="33"/>
      <c r="E108" s="32"/>
      <c r="F108" s="33"/>
      <c r="G108" s="32"/>
      <c r="H108" s="33"/>
      <c r="I108" s="33"/>
    </row>
    <row r="109" spans="1:9" ht="15">
      <c r="A109" s="34"/>
      <c r="B109" s="31"/>
      <c r="C109" s="32"/>
      <c r="D109" s="33"/>
      <c r="E109" s="32"/>
      <c r="F109" s="33"/>
      <c r="G109" s="32"/>
      <c r="H109" s="33"/>
      <c r="I109" s="33"/>
    </row>
    <row r="110" spans="1:9" ht="15">
      <c r="A110" s="34"/>
      <c r="B110" s="31"/>
      <c r="C110" s="32"/>
      <c r="D110" s="33"/>
      <c r="E110" s="32"/>
      <c r="F110" s="33"/>
      <c r="G110" s="32"/>
      <c r="H110" s="33"/>
      <c r="I110" s="33"/>
    </row>
    <row r="111" spans="1:9" ht="15">
      <c r="A111" s="34"/>
      <c r="B111" s="31"/>
      <c r="C111" s="32"/>
      <c r="D111" s="33"/>
      <c r="E111" s="32"/>
      <c r="F111" s="33"/>
      <c r="G111" s="32"/>
      <c r="H111" s="33"/>
      <c r="I111" s="33"/>
    </row>
    <row r="112" spans="1:9" ht="15">
      <c r="A112" s="34"/>
      <c r="B112" s="31"/>
      <c r="C112" s="32"/>
      <c r="D112" s="33"/>
      <c r="E112" s="32"/>
      <c r="F112" s="33"/>
      <c r="G112" s="32"/>
      <c r="H112" s="33"/>
      <c r="I112" s="33"/>
    </row>
    <row r="113" spans="1:9" ht="15">
      <c r="A113" s="34"/>
      <c r="B113" s="31"/>
      <c r="C113" s="32"/>
      <c r="D113" s="33"/>
      <c r="E113" s="32"/>
      <c r="F113" s="33"/>
      <c r="G113" s="32"/>
      <c r="H113" s="33"/>
      <c r="I113" s="33"/>
    </row>
    <row r="114" spans="1:9" ht="15">
      <c r="A114" s="34"/>
      <c r="B114" s="31"/>
      <c r="C114" s="32"/>
      <c r="D114" s="33"/>
      <c r="E114" s="32"/>
      <c r="F114" s="33"/>
      <c r="G114" s="32"/>
      <c r="H114" s="33"/>
      <c r="I114" s="33"/>
    </row>
    <row r="115" spans="1:9" ht="15">
      <c r="A115" s="34"/>
      <c r="B115" s="31"/>
      <c r="C115" s="32"/>
      <c r="D115" s="33"/>
      <c r="E115" s="32"/>
      <c r="F115" s="33"/>
      <c r="G115" s="32"/>
      <c r="H115" s="33"/>
      <c r="I115" s="33"/>
    </row>
    <row r="116" spans="1:9" ht="15">
      <c r="A116" s="34"/>
      <c r="B116" s="31"/>
      <c r="C116" s="32"/>
      <c r="D116" s="33"/>
      <c r="E116" s="32"/>
      <c r="F116" s="33"/>
      <c r="G116" s="32"/>
      <c r="H116" s="33"/>
      <c r="I116" s="33"/>
    </row>
    <row r="117" spans="1:9" ht="15">
      <c r="A117" s="34"/>
      <c r="B117" s="31"/>
      <c r="C117" s="32"/>
      <c r="D117" s="33"/>
      <c r="E117" s="32"/>
      <c r="F117" s="33"/>
      <c r="G117" s="32"/>
      <c r="H117" s="33"/>
      <c r="I117" s="33"/>
    </row>
    <row r="118" spans="1:9" ht="15">
      <c r="A118" s="34"/>
      <c r="B118" s="31"/>
      <c r="C118" s="32"/>
      <c r="D118" s="33"/>
      <c r="E118" s="32"/>
      <c r="F118" s="33"/>
      <c r="G118" s="32"/>
      <c r="H118" s="33"/>
      <c r="I118" s="33"/>
    </row>
    <row r="119" spans="1:9" ht="15">
      <c r="A119" s="34"/>
      <c r="B119" s="31"/>
      <c r="C119" s="32"/>
      <c r="D119" s="33"/>
      <c r="E119" s="32"/>
      <c r="F119" s="33"/>
      <c r="G119" s="32"/>
      <c r="H119" s="33"/>
      <c r="I119" s="33"/>
    </row>
    <row r="120" spans="1:9" ht="15">
      <c r="A120" s="34"/>
      <c r="B120" s="31"/>
      <c r="C120" s="32"/>
      <c r="D120" s="33"/>
      <c r="E120" s="32"/>
      <c r="F120" s="33"/>
      <c r="G120" s="32"/>
      <c r="H120" s="33"/>
      <c r="I120" s="33"/>
    </row>
    <row r="121" spans="1:9" ht="15">
      <c r="A121" s="34"/>
      <c r="B121" s="31"/>
      <c r="C121" s="32"/>
      <c r="D121" s="33"/>
      <c r="E121" s="32"/>
      <c r="F121" s="33"/>
      <c r="G121" s="32"/>
      <c r="H121" s="33"/>
      <c r="I121" s="33"/>
    </row>
    <row r="122" spans="1:9" ht="15">
      <c r="A122" s="34"/>
      <c r="B122" s="31"/>
      <c r="C122" s="32"/>
      <c r="D122" s="33"/>
      <c r="E122" s="32"/>
      <c r="F122" s="33"/>
      <c r="G122" s="32"/>
      <c r="H122" s="33"/>
      <c r="I122" s="33"/>
    </row>
    <row r="123" spans="1:9" ht="15">
      <c r="A123" s="34"/>
      <c r="B123" s="31"/>
      <c r="C123" s="32"/>
      <c r="D123" s="33"/>
      <c r="E123" s="32"/>
      <c r="F123" s="33"/>
      <c r="G123" s="32"/>
      <c r="H123" s="33"/>
      <c r="I123" s="33"/>
    </row>
    <row r="124" spans="1:9" ht="15">
      <c r="A124" s="34"/>
      <c r="B124" s="31"/>
      <c r="C124" s="32"/>
      <c r="D124" s="33"/>
      <c r="E124" s="32"/>
      <c r="F124" s="33"/>
      <c r="G124" s="32"/>
      <c r="H124" s="33"/>
      <c r="I124" s="33"/>
    </row>
    <row r="125" spans="1:9" ht="15">
      <c r="A125" s="34"/>
      <c r="B125" s="31"/>
      <c r="C125" s="32"/>
      <c r="D125" s="33"/>
      <c r="E125" s="32"/>
      <c r="F125" s="33"/>
      <c r="G125" s="32"/>
      <c r="H125" s="33"/>
      <c r="I125" s="33"/>
    </row>
    <row r="126" spans="1:9" ht="15">
      <c r="A126" s="34"/>
      <c r="B126" s="31"/>
      <c r="C126" s="32"/>
      <c r="D126" s="33"/>
      <c r="E126" s="32"/>
      <c r="F126" s="33"/>
      <c r="G126" s="32"/>
      <c r="H126" s="33"/>
      <c r="I126" s="33"/>
    </row>
    <row r="127" spans="1:9" ht="15">
      <c r="A127" s="34"/>
      <c r="B127" s="31"/>
      <c r="C127" s="32"/>
      <c r="D127" s="33"/>
      <c r="E127" s="32"/>
      <c r="F127" s="33"/>
      <c r="G127" s="32"/>
      <c r="H127" s="33"/>
      <c r="I127" s="33"/>
    </row>
    <row r="128" ht="15">
      <c r="A128" s="34"/>
    </row>
  </sheetData>
  <sheetProtection/>
  <mergeCells count="12">
    <mergeCell ref="E90:F90"/>
    <mergeCell ref="H90:I90"/>
    <mergeCell ref="B8:I8"/>
    <mergeCell ref="B9:I9"/>
    <mergeCell ref="B12:I12"/>
    <mergeCell ref="A13:I13"/>
    <mergeCell ref="B10:I10"/>
    <mergeCell ref="A2:I6"/>
    <mergeCell ref="A1:I1"/>
    <mergeCell ref="A7:I7"/>
    <mergeCell ref="A14:I15"/>
    <mergeCell ref="B11:I11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novotny.j</cp:lastModifiedBy>
  <cp:lastPrinted>2008-10-30T13:27:46Z</cp:lastPrinted>
  <dcterms:created xsi:type="dcterms:W3CDTF">2008-10-09T06:00:45Z</dcterms:created>
  <dcterms:modified xsi:type="dcterms:W3CDTF">2010-04-01T04:39:20Z</dcterms:modified>
  <cp:category/>
  <cp:version/>
  <cp:contentType/>
  <cp:contentStatus/>
</cp:coreProperties>
</file>