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 Ďuranová</author>
    <author>haramiov? karol?na</author>
  </authors>
  <commentList>
    <comment ref="A9" authorId="0">
      <text>
        <r>
          <rPr>
            <sz val="8"/>
            <rFont val="Tahoma"/>
            <family val="0"/>
          </rPr>
          <t>Uveďte číslo projektu ve tvaru
CZ.o.pp/a.b.gg/yy.xxxxx ze smluvního vztahu.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A12" authorId="0">
      <text>
        <r>
          <rPr>
            <sz val="8"/>
            <rFont val="Tahoma"/>
            <family val="0"/>
          </rPr>
          <t xml:space="preserve">Měsíc ke kterému se vztahuje rozpis mzdových nákladů
</t>
        </r>
      </text>
    </comment>
    <comment ref="A13" authorId="0">
      <text>
        <r>
          <rPr>
            <sz val="8"/>
            <rFont val="Tahoma"/>
            <family val="0"/>
          </rPr>
          <t xml:space="preserve">Rok ke kterému se vztahuje rozpis mzdových nákladů
</t>
        </r>
      </text>
    </comment>
    <comment ref="C15" authorId="1">
      <text>
        <r>
          <rPr>
            <sz val="8"/>
            <rFont val="Tahoma"/>
            <family val="0"/>
          </rPr>
          <t xml:space="preserve">POJ - zahrnuje ZS (zaměstnanecká smlouva) nebo DPČ (dohoda o pracovní činnosti)
DPP - dohoda o provedení práce
</t>
        </r>
      </text>
    </comment>
    <comment ref="H15" authorId="1">
      <text>
        <r>
          <rPr>
            <sz val="8"/>
            <rFont val="Tahoma"/>
            <family val="0"/>
          </rPr>
          <t xml:space="preserve">
Automaticky se vypočte pojistné na ZP. Aktuální sazba je  9% ze mzdového příspěvku -nepočítá se u dohody provedení práce (DPP). </t>
        </r>
      </text>
    </comment>
    <comment ref="K15" authorId="0">
      <text>
        <r>
          <rPr>
            <sz val="8"/>
            <rFont val="Tahoma"/>
            <family val="0"/>
          </rPr>
          <t xml:space="preserve">Uveďte případně další uznatelné náklady, např. další zákonné odvody popř. zde proveďte úpravu zaokrouhlování.
</t>
        </r>
      </text>
    </comment>
    <comment ref="L15" authorId="1">
      <text>
        <r>
          <rPr>
            <sz val="8"/>
            <rFont val="Tahoma"/>
            <family val="0"/>
          </rPr>
          <t xml:space="preserve">
Automaticky se vypočte součet mzdového příspěvku, placené pracovní neschopnosti a  pojistného na sociální a zdravotní pojištění. </t>
        </r>
      </text>
    </comment>
    <comment ref="G15" authorId="2">
      <text>
        <r>
          <rPr>
            <sz val="8"/>
            <rFont val="Tahoma"/>
            <family val="0"/>
          </rPr>
          <t xml:space="preserve">
Automaticky se vypočte pojistné na SP. Aktuální sazba je  25% ze 
mzdového příspěvku -nepočítá se u dohody provedení práce (DPP). 
</t>
        </r>
      </text>
    </comment>
    <comment ref="E15" authorId="1">
      <text>
        <r>
          <rPr>
            <sz val="8"/>
            <rFont val="Tahoma"/>
            <family val="0"/>
          </rPr>
          <t xml:space="preserve">
Doplňte dle výkazu práce, který je přílohou žádosti o platbu.</t>
        </r>
      </text>
    </comment>
    <comment ref="I15" authorId="0">
      <text>
        <r>
          <rPr>
            <sz val="8"/>
            <rFont val="Tahoma"/>
            <family val="0"/>
          </rPr>
          <t xml:space="preserve">Počet hodin pracovní neschopnosti připadající na projekt, vyplňte dle pracovního výkazu.
</t>
        </r>
      </text>
    </comment>
    <comment ref="J15" authorId="0">
      <text>
        <r>
          <rPr>
            <sz val="8"/>
            <rFont val="Tahoma"/>
            <family val="0"/>
          </rPr>
          <t xml:space="preserve">Polovina náhrady mzdy za pracovní neschopnost v daném měsíci připadající na projekt.
</t>
        </r>
      </text>
    </comment>
    <comment ref="D15" authorId="2">
      <text>
        <r>
          <rPr>
            <sz val="8"/>
            <rFont val="Tahoma"/>
            <family val="0"/>
          </rPr>
          <t xml:space="preserve">tj. hrubá mzda odpovídající výši úvazku a odpracovaným hodinám v daném měsíci.
</t>
        </r>
      </text>
    </comment>
  </commentList>
</comments>
</file>

<file path=xl/sharedStrings.xml><?xml version="1.0" encoding="utf-8"?>
<sst xmlns="http://schemas.openxmlformats.org/spreadsheetml/2006/main" count="36" uniqueCount="29">
  <si>
    <t>Registrační číslo projektu</t>
  </si>
  <si>
    <t>Název projektu</t>
  </si>
  <si>
    <t xml:space="preserve">Název příjemce finanční podpory </t>
  </si>
  <si>
    <t>Měsíc</t>
  </si>
  <si>
    <t>Rok</t>
  </si>
  <si>
    <t>Jméno a příjmení zaměstnance</t>
  </si>
  <si>
    <t>Druh pracovního poměru</t>
  </si>
  <si>
    <t>Hrubá mzda v daném měsíci v Kč</t>
  </si>
  <si>
    <t>Hodinová mzda/plat v Kč</t>
  </si>
  <si>
    <t>Počet odpracov. hodin na projektu dle výkazu práce</t>
  </si>
  <si>
    <t>Jiné</t>
  </si>
  <si>
    <t>Způsobilé osobní náklady
 v Kč</t>
  </si>
  <si>
    <t>Celkem</t>
  </si>
  <si>
    <t>1) Uvádí se všichni členové realizačního týmu, včetně partnerů</t>
  </si>
  <si>
    <t>2) Je možné přidávat další řádky</t>
  </si>
  <si>
    <t xml:space="preserve">Datum 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</si>
  <si>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</si>
  <si>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Platné od 1.1.2009</t>
  </si>
  <si>
    <t>Pojistné na sociální pojištění v Kč</t>
  </si>
  <si>
    <t>Pojistné na zdravotní pojištění
 v Kč</t>
  </si>
  <si>
    <t>Odborní zaměstnanci</t>
  </si>
  <si>
    <t>Administrativní zaměstnanci</t>
  </si>
  <si>
    <t>X</t>
  </si>
  <si>
    <t>Příloha č. 13 Monitorovací zprávy OP VK</t>
  </si>
  <si>
    <t>Podpis zhotovotitele MZ</t>
  </si>
  <si>
    <t>Počet hodin pracovní neschopnosti</t>
  </si>
  <si>
    <t>Pracovní neschopnost v Kč</t>
  </si>
  <si>
    <t>Položka rozpočtu</t>
  </si>
  <si>
    <r>
      <t>ROZPIS MZDOVÝCH VÝDAJŮ REALIZAČNÍHO TÝMU PROJEKTU</t>
    </r>
    <r>
      <rPr>
        <b/>
        <vertAlign val="superscript"/>
        <sz val="14"/>
        <rFont val="Times New Roman"/>
        <family val="1"/>
      </rPr>
      <t>1 )2)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</si>
</sst>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  <numFmt numFmtId="171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8"/>
      <name val="Tahoma"/>
      <family val="0"/>
    </font>
    <font>
      <sz val="11"/>
      <color indexed="9"/>
      <name val="Times New Roman"/>
      <family val="1"/>
    </font>
    <font>
      <b/>
      <sz val="10"/>
      <name val="Arial"/>
      <family val="0"/>
    </font>
    <font>
      <sz val="11"/>
      <color indexed="62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0" fontId="25" fillId="19" borderId="12" xfId="0" applyNumberFormat="1" applyFont="1" applyFill="1" applyBorder="1" applyAlignment="1">
      <alignment horizontal="center" vertical="center" textRotation="180" wrapText="1"/>
    </xf>
    <xf numFmtId="0" fontId="25" fillId="19" borderId="10" xfId="0" applyNumberFormat="1" applyFont="1" applyFill="1" applyBorder="1" applyAlignment="1">
      <alignment horizontal="center" vertical="center" wrapText="1"/>
    </xf>
    <xf numFmtId="0" fontId="25" fillId="19" borderId="13" xfId="0" applyNumberFormat="1" applyFont="1" applyFill="1" applyBorder="1" applyAlignment="1">
      <alignment horizontal="center" vertical="center" wrapText="1"/>
    </xf>
    <xf numFmtId="0" fontId="25" fillId="19" borderId="14" xfId="0" applyNumberFormat="1" applyFont="1" applyFill="1" applyBorder="1" applyAlignment="1">
      <alignment horizontal="center" vertical="center" wrapText="1"/>
    </xf>
    <xf numFmtId="49" fontId="30" fillId="0" borderId="15" xfId="0" applyNumberFormat="1" applyFont="1" applyFill="1" applyBorder="1" applyAlignment="1" applyProtection="1">
      <alignment horizontal="center"/>
      <protection locked="0"/>
    </xf>
    <xf numFmtId="49" fontId="30" fillId="0" borderId="16" xfId="0" applyNumberFormat="1" applyFont="1" applyFill="1" applyBorder="1" applyAlignment="1" applyProtection="1">
      <alignment horizontal="left" wrapText="1"/>
      <protection locked="0"/>
    </xf>
    <xf numFmtId="4" fontId="30" fillId="0" borderId="17" xfId="0" applyNumberFormat="1" applyFont="1" applyFill="1" applyBorder="1" applyAlignment="1" applyProtection="1">
      <alignment horizontal="right"/>
      <protection locked="0"/>
    </xf>
    <xf numFmtId="169" fontId="30" fillId="0" borderId="15" xfId="0" applyNumberFormat="1" applyFont="1" applyFill="1" applyBorder="1" applyAlignment="1" applyProtection="1">
      <alignment horizontal="right"/>
      <protection locked="0"/>
    </xf>
    <xf numFmtId="4" fontId="30" fillId="19" borderId="18" xfId="0" applyNumberFormat="1" applyFont="1" applyFill="1" applyBorder="1" applyAlignment="1">
      <alignment horizontal="right"/>
    </xf>
    <xf numFmtId="4" fontId="30" fillId="19" borderId="19" xfId="0" applyNumberFormat="1" applyFont="1" applyFill="1" applyBorder="1" applyAlignment="1">
      <alignment horizontal="right"/>
    </xf>
    <xf numFmtId="49" fontId="30" fillId="0" borderId="20" xfId="0" applyNumberFormat="1" applyFont="1" applyFill="1" applyBorder="1" applyAlignment="1" applyProtection="1">
      <alignment horizontal="center"/>
      <protection locked="0"/>
    </xf>
    <xf numFmtId="49" fontId="30" fillId="0" borderId="20" xfId="0" applyNumberFormat="1" applyFont="1" applyFill="1" applyBorder="1" applyAlignment="1" applyProtection="1">
      <alignment horizontal="left" wrapText="1"/>
      <protection locked="0"/>
    </xf>
    <xf numFmtId="49" fontId="30" fillId="0" borderId="19" xfId="0" applyNumberFormat="1" applyFont="1" applyFill="1" applyBorder="1" applyAlignment="1" applyProtection="1">
      <alignment horizontal="center"/>
      <protection locked="0"/>
    </xf>
    <xf numFmtId="4" fontId="30" fillId="0" borderId="21" xfId="0" applyNumberFormat="1" applyFont="1" applyFill="1" applyBorder="1" applyAlignment="1" applyProtection="1">
      <alignment horizontal="right"/>
      <protection locked="0"/>
    </xf>
    <xf numFmtId="169" fontId="30" fillId="0" borderId="19" xfId="0" applyNumberFormat="1" applyFont="1" applyFill="1" applyBorder="1" applyAlignment="1" applyProtection="1">
      <alignment horizontal="right"/>
      <protection locked="0"/>
    </xf>
    <xf numFmtId="4" fontId="30" fillId="0" borderId="22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19" borderId="13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24" borderId="0" xfId="0" applyFont="1" applyFill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4" fontId="31" fillId="25" borderId="13" xfId="0" applyNumberFormat="1" applyFont="1" applyFill="1" applyBorder="1" applyAlignment="1">
      <alignment horizontal="right" vertical="center" wrapText="1"/>
    </xf>
    <xf numFmtId="4" fontId="30" fillId="19" borderId="19" xfId="0" applyNumberFormat="1" applyFont="1" applyFill="1" applyBorder="1" applyAlignment="1" applyProtection="1">
      <alignment horizontal="right"/>
      <protection/>
    </xf>
    <xf numFmtId="4" fontId="30" fillId="7" borderId="21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>
      <alignment horizontal="right"/>
    </xf>
    <xf numFmtId="4" fontId="30" fillId="7" borderId="22" xfId="0" applyNumberFormat="1" applyFont="1" applyFill="1" applyBorder="1" applyAlignment="1" applyProtection="1">
      <alignment horizontal="right"/>
      <protection locked="0"/>
    </xf>
    <xf numFmtId="4" fontId="30" fillId="7" borderId="19" xfId="0" applyNumberFormat="1" applyFont="1" applyFill="1" applyBorder="1" applyAlignment="1">
      <alignment horizontal="right"/>
    </xf>
    <xf numFmtId="4" fontId="30" fillId="7" borderId="23" xfId="0" applyNumberFormat="1" applyFont="1" applyFill="1" applyBorder="1" applyAlignment="1" applyProtection="1">
      <alignment horizontal="right"/>
      <protection locked="0"/>
    </xf>
    <xf numFmtId="169" fontId="30" fillId="7" borderId="19" xfId="0" applyNumberFormat="1" applyFont="1" applyFill="1" applyBorder="1" applyAlignment="1" applyProtection="1">
      <alignment horizontal="center"/>
      <protection locked="0"/>
    </xf>
    <xf numFmtId="4" fontId="30" fillId="7" borderId="19" xfId="0" applyNumberFormat="1" applyFont="1" applyFill="1" applyBorder="1" applyAlignment="1" applyProtection="1">
      <alignment horizontal="center"/>
      <protection/>
    </xf>
    <xf numFmtId="169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right" vertical="center" wrapText="1"/>
    </xf>
    <xf numFmtId="4" fontId="33" fillId="25" borderId="11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right"/>
    </xf>
    <xf numFmtId="0" fontId="25" fillId="19" borderId="14" xfId="0" applyFont="1" applyFill="1" applyBorder="1" applyAlignment="1">
      <alignment horizontal="center"/>
    </xf>
    <xf numFmtId="0" fontId="25" fillId="19" borderId="11" xfId="0" applyFont="1" applyFill="1" applyBorder="1" applyAlignment="1">
      <alignment horizontal="center"/>
    </xf>
    <xf numFmtId="0" fontId="25" fillId="19" borderId="10" xfId="0" applyFont="1" applyFill="1" applyBorder="1" applyAlignment="1">
      <alignment horizontal="center"/>
    </xf>
    <xf numFmtId="4" fontId="30" fillId="0" borderId="15" xfId="0" applyNumberFormat="1" applyFont="1" applyFill="1" applyBorder="1" applyAlignment="1" applyProtection="1">
      <alignment horizontal="right"/>
      <protection locked="0"/>
    </xf>
    <xf numFmtId="4" fontId="30" fillId="0" borderId="18" xfId="0" applyNumberFormat="1" applyFont="1" applyFill="1" applyBorder="1" applyAlignment="1" applyProtection="1">
      <alignment horizontal="right"/>
      <protection locked="0"/>
    </xf>
    <xf numFmtId="4" fontId="30" fillId="7" borderId="18" xfId="0" applyNumberFormat="1" applyFont="1" applyFill="1" applyBorder="1" applyAlignment="1" applyProtection="1">
      <alignment horizontal="right"/>
      <protection locked="0"/>
    </xf>
    <xf numFmtId="4" fontId="30" fillId="7" borderId="24" xfId="0" applyNumberFormat="1" applyFont="1" applyFill="1" applyBorder="1" applyAlignment="1" applyProtection="1">
      <alignment horizontal="right"/>
      <protection locked="0"/>
    </xf>
    <xf numFmtId="171" fontId="30" fillId="0" borderId="15" xfId="0" applyNumberFormat="1" applyFont="1" applyFill="1" applyBorder="1" applyAlignment="1" applyProtection="1">
      <alignment horizontal="right"/>
      <protection locked="0"/>
    </xf>
    <xf numFmtId="171" fontId="30" fillId="0" borderId="18" xfId="0" applyNumberFormat="1" applyFont="1" applyFill="1" applyBorder="1" applyAlignment="1" applyProtection="1">
      <alignment horizontal="right"/>
      <protection locked="0"/>
    </xf>
    <xf numFmtId="171" fontId="30" fillId="7" borderId="18" xfId="0" applyNumberFormat="1" applyFont="1" applyFill="1" applyBorder="1" applyAlignment="1" applyProtection="1">
      <alignment horizontal="center"/>
      <protection locked="0"/>
    </xf>
    <xf numFmtId="171" fontId="30" fillId="7" borderId="24" xfId="0" applyNumberFormat="1" applyFont="1" applyFill="1" applyBorder="1" applyAlignment="1" applyProtection="1">
      <alignment horizontal="center"/>
      <protection locked="0"/>
    </xf>
    <xf numFmtId="4" fontId="33" fillId="25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1" fillId="25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3" fillId="25" borderId="10" xfId="0" applyNumberFormat="1" applyFont="1" applyFill="1" applyBorder="1" applyAlignment="1">
      <alignment horizontal="center" vertical="center" wrapText="1"/>
    </xf>
    <xf numFmtId="0" fontId="33" fillId="25" borderId="11" xfId="0" applyNumberFormat="1" applyFont="1" applyFill="1" applyBorder="1" applyAlignment="1">
      <alignment horizontal="center" vertical="center" wrapText="1"/>
    </xf>
    <xf numFmtId="49" fontId="25" fillId="7" borderId="20" xfId="0" applyNumberFormat="1" applyFont="1" applyFill="1" applyBorder="1" applyAlignment="1" applyProtection="1">
      <alignment horizontal="center"/>
      <protection locked="0"/>
    </xf>
    <xf numFmtId="0" fontId="34" fillId="7" borderId="21" xfId="0" applyFont="1" applyFill="1" applyBorder="1" applyAlignment="1">
      <alignment/>
    </xf>
    <xf numFmtId="0" fontId="34" fillId="7" borderId="25" xfId="0" applyFont="1" applyFill="1" applyBorder="1" applyAlignment="1">
      <alignment/>
    </xf>
    <xf numFmtId="0" fontId="35" fillId="0" borderId="0" xfId="0" applyFont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19" borderId="10" xfId="0" applyFont="1" applyFill="1" applyBorder="1" applyAlignment="1">
      <alignment horizontal="left"/>
    </xf>
    <xf numFmtId="0" fontId="25" fillId="19" borderId="11" xfId="0" applyFont="1" applyFill="1" applyBorder="1" applyAlignment="1">
      <alignment horizontal="left"/>
    </xf>
    <xf numFmtId="49" fontId="26" fillId="0" borderId="10" xfId="0" applyNumberFormat="1" applyFont="1" applyFill="1" applyBorder="1" applyAlignment="1" applyProtection="1">
      <alignment horizontal="left" wrapText="1"/>
      <protection locked="0"/>
    </xf>
    <xf numFmtId="49" fontId="26" fillId="0" borderId="14" xfId="0" applyNumberFormat="1" applyFont="1" applyFill="1" applyBorder="1" applyAlignment="1" applyProtection="1">
      <alignment horizontal="left" wrapText="1"/>
      <protection locked="0"/>
    </xf>
    <xf numFmtId="49" fontId="26" fillId="0" borderId="11" xfId="0" applyNumberFormat="1" applyFont="1" applyFill="1" applyBorder="1" applyAlignment="1" applyProtection="1">
      <alignment horizontal="left" wrapText="1"/>
      <protection locked="0"/>
    </xf>
    <xf numFmtId="0" fontId="28" fillId="0" borderId="10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27" fillId="0" borderId="14" xfId="0" applyNumberFormat="1" applyFont="1" applyFill="1" applyBorder="1" applyAlignment="1" applyProtection="1">
      <alignment horizontal="center"/>
      <protection locked="0"/>
    </xf>
    <xf numFmtId="49" fontId="27" fillId="0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</xdr:row>
      <xdr:rowOff>152400</xdr:rowOff>
    </xdr:from>
    <xdr:to>
      <xdr:col>8</xdr:col>
      <xdr:colOff>190500</xdr:colOff>
      <xdr:row>5</xdr:row>
      <xdr:rowOff>219075</xdr:rowOff>
    </xdr:to>
    <xdr:grpSp>
      <xdr:nvGrpSpPr>
        <xdr:cNvPr id="1" name="Group 47"/>
        <xdr:cNvGrpSpPr>
          <a:grpSpLocks/>
        </xdr:cNvGrpSpPr>
      </xdr:nvGrpSpPr>
      <xdr:grpSpPr>
        <a:xfrm>
          <a:off x="3305175" y="342900"/>
          <a:ext cx="4200525" cy="838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4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A2" sqref="A2:L6"/>
    </sheetView>
  </sheetViews>
  <sheetFormatPr defaultColWidth="9.140625" defaultRowHeight="12.75"/>
  <cols>
    <col min="1" max="1" width="7.00390625" style="0" customWidth="1"/>
    <col min="2" max="2" width="28.8515625" style="0" customWidth="1"/>
    <col min="3" max="3" width="12.8515625" style="0" customWidth="1"/>
    <col min="4" max="5" width="12.28125" style="0" customWidth="1"/>
    <col min="6" max="6" width="11.421875" style="0" customWidth="1"/>
    <col min="7" max="7" width="10.57421875" style="0" customWidth="1"/>
    <col min="8" max="8" width="14.421875" style="0" customWidth="1"/>
    <col min="9" max="9" width="13.28125" style="0" customWidth="1"/>
    <col min="10" max="10" width="14.421875" style="0" customWidth="1"/>
    <col min="11" max="11" width="10.140625" style="0" customWidth="1"/>
    <col min="12" max="12" width="12.140625" style="0" customWidth="1"/>
  </cols>
  <sheetData>
    <row r="1" spans="1:17" ht="15">
      <c r="A1" s="53"/>
      <c r="B1" s="53"/>
      <c r="C1" s="53"/>
      <c r="D1" s="53"/>
      <c r="E1" s="53"/>
      <c r="F1" s="53"/>
      <c r="G1" s="62" t="s">
        <v>23</v>
      </c>
      <c r="H1" s="62"/>
      <c r="I1" s="62"/>
      <c r="J1" s="62"/>
      <c r="K1" s="62"/>
      <c r="L1" s="62"/>
      <c r="M1" s="40"/>
      <c r="N1" s="40"/>
      <c r="O1" s="40"/>
      <c r="P1" s="40"/>
      <c r="Q1" s="40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2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9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5" thickBot="1">
      <c r="A7" s="63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23.25" thickBot="1">
      <c r="A8" s="65" t="s">
        <v>28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2" ht="15" thickBot="1">
      <c r="A9" s="68" t="s">
        <v>0</v>
      </c>
      <c r="B9" s="69"/>
      <c r="C9" s="70"/>
      <c r="D9" s="71"/>
      <c r="E9" s="71"/>
      <c r="F9" s="71"/>
      <c r="G9" s="71"/>
      <c r="H9" s="71"/>
      <c r="I9" s="71"/>
      <c r="J9" s="71"/>
      <c r="K9" s="71"/>
      <c r="L9" s="72"/>
    </row>
    <row r="10" spans="1:12" ht="15" thickBot="1">
      <c r="A10" s="68" t="s">
        <v>1</v>
      </c>
      <c r="B10" s="69"/>
      <c r="C10" s="70"/>
      <c r="D10" s="71"/>
      <c r="E10" s="71"/>
      <c r="F10" s="71"/>
      <c r="G10" s="71"/>
      <c r="H10" s="71"/>
      <c r="I10" s="71"/>
      <c r="J10" s="71"/>
      <c r="K10" s="71"/>
      <c r="L10" s="72"/>
    </row>
    <row r="11" spans="1:12" ht="15" thickBot="1">
      <c r="A11" s="1" t="s">
        <v>2</v>
      </c>
      <c r="B11" s="2"/>
      <c r="C11" s="70"/>
      <c r="D11" s="71"/>
      <c r="E11" s="71"/>
      <c r="F11" s="71"/>
      <c r="G11" s="71"/>
      <c r="H11" s="71"/>
      <c r="I11" s="71"/>
      <c r="J11" s="71"/>
      <c r="K11" s="71"/>
      <c r="L11" s="72"/>
    </row>
    <row r="12" spans="1:12" ht="15" thickBot="1">
      <c r="A12" s="68" t="s">
        <v>3</v>
      </c>
      <c r="B12" s="69"/>
      <c r="C12" s="76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5" thickBot="1">
      <c r="A13" s="68" t="s">
        <v>4</v>
      </c>
      <c r="B13" s="69"/>
      <c r="C13" s="77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3.5" thickBo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ht="100.5" thickBot="1">
      <c r="A15" s="3" t="s">
        <v>27</v>
      </c>
      <c r="B15" s="4" t="s">
        <v>5</v>
      </c>
      <c r="C15" s="5" t="s">
        <v>6</v>
      </c>
      <c r="D15" s="6" t="s">
        <v>7</v>
      </c>
      <c r="E15" s="5" t="s">
        <v>9</v>
      </c>
      <c r="F15" s="5" t="s">
        <v>8</v>
      </c>
      <c r="G15" s="6" t="s">
        <v>18</v>
      </c>
      <c r="H15" s="5" t="s">
        <v>19</v>
      </c>
      <c r="I15" s="5" t="s">
        <v>25</v>
      </c>
      <c r="J15" s="5" t="s">
        <v>26</v>
      </c>
      <c r="K15" s="6" t="s">
        <v>10</v>
      </c>
      <c r="L15" s="5" t="s">
        <v>11</v>
      </c>
    </row>
    <row r="16" spans="1:12" ht="15">
      <c r="A16" s="7"/>
      <c r="B16" s="8"/>
      <c r="C16" s="7"/>
      <c r="D16" s="9"/>
      <c r="E16" s="10"/>
      <c r="F16" s="28">
        <f aca="true" t="shared" si="0" ref="F16:F30">IF(E16=0,"",D16/E16)</f>
      </c>
      <c r="G16" s="11">
        <f>SUM(IF(C16="POJ",D16*0.25,0))</f>
        <v>0</v>
      </c>
      <c r="H16" s="11">
        <f>SUM(IF(C16="POJ",D16*0.09,0))</f>
        <v>0</v>
      </c>
      <c r="I16" s="48"/>
      <c r="J16" s="44"/>
      <c r="K16" s="9"/>
      <c r="L16" s="12">
        <f aca="true" t="shared" si="1" ref="L16:L22">K16+H16+J16+G16+D16</f>
        <v>0</v>
      </c>
    </row>
    <row r="17" spans="1:12" ht="15">
      <c r="A17" s="13"/>
      <c r="B17" s="14"/>
      <c r="C17" s="15"/>
      <c r="D17" s="16"/>
      <c r="E17" s="17"/>
      <c r="F17" s="28">
        <f t="shared" si="0"/>
      </c>
      <c r="G17" s="11">
        <f aca="true" t="shared" si="2" ref="G17:G30">SUM(IF(C17="POJ",D17*0.25,0))</f>
        <v>0</v>
      </c>
      <c r="H17" s="11">
        <f aca="true" t="shared" si="3" ref="H17:H22">SUM(IF(C17="POJ",D17*0.09,0))</f>
        <v>0</v>
      </c>
      <c r="I17" s="49"/>
      <c r="J17" s="45"/>
      <c r="K17" s="18"/>
      <c r="L17" s="12">
        <f t="shared" si="1"/>
        <v>0</v>
      </c>
    </row>
    <row r="18" spans="1:12" ht="15">
      <c r="A18" s="13"/>
      <c r="B18" s="14"/>
      <c r="C18" s="15"/>
      <c r="D18" s="16"/>
      <c r="E18" s="17"/>
      <c r="F18" s="28">
        <f>IF(E18=0,"",D18/E18)</f>
      </c>
      <c r="G18" s="11">
        <f t="shared" si="2"/>
        <v>0</v>
      </c>
      <c r="H18" s="11">
        <f t="shared" si="3"/>
        <v>0</v>
      </c>
      <c r="I18" s="49"/>
      <c r="J18" s="45"/>
      <c r="K18" s="18"/>
      <c r="L18" s="12">
        <f t="shared" si="1"/>
        <v>0</v>
      </c>
    </row>
    <row r="19" spans="1:12" ht="15">
      <c r="A19" s="13"/>
      <c r="B19" s="14"/>
      <c r="C19" s="15"/>
      <c r="D19" s="16"/>
      <c r="E19" s="17"/>
      <c r="F19" s="28">
        <f t="shared" si="0"/>
      </c>
      <c r="G19" s="11">
        <f t="shared" si="2"/>
        <v>0</v>
      </c>
      <c r="H19" s="11">
        <f t="shared" si="3"/>
        <v>0</v>
      </c>
      <c r="I19" s="49"/>
      <c r="J19" s="45"/>
      <c r="K19" s="18"/>
      <c r="L19" s="12">
        <f t="shared" si="1"/>
        <v>0</v>
      </c>
    </row>
    <row r="20" spans="1:12" ht="15">
      <c r="A20" s="13"/>
      <c r="B20" s="14"/>
      <c r="C20" s="15"/>
      <c r="D20" s="16"/>
      <c r="E20" s="17"/>
      <c r="F20" s="28">
        <f t="shared" si="0"/>
      </c>
      <c r="G20" s="11">
        <f t="shared" si="2"/>
        <v>0</v>
      </c>
      <c r="H20" s="11">
        <f t="shared" si="3"/>
        <v>0</v>
      </c>
      <c r="I20" s="49"/>
      <c r="J20" s="45"/>
      <c r="K20" s="18"/>
      <c r="L20" s="12">
        <f t="shared" si="1"/>
        <v>0</v>
      </c>
    </row>
    <row r="21" spans="1:12" ht="15">
      <c r="A21" s="13"/>
      <c r="B21" s="14"/>
      <c r="C21" s="15"/>
      <c r="D21" s="16"/>
      <c r="E21" s="17"/>
      <c r="F21" s="28">
        <f t="shared" si="0"/>
      </c>
      <c r="G21" s="11">
        <f t="shared" si="2"/>
        <v>0</v>
      </c>
      <c r="H21" s="11">
        <f t="shared" si="3"/>
        <v>0</v>
      </c>
      <c r="I21" s="49"/>
      <c r="J21" s="45"/>
      <c r="K21" s="18"/>
      <c r="L21" s="12">
        <f t="shared" si="1"/>
        <v>0</v>
      </c>
    </row>
    <row r="22" spans="1:12" ht="15">
      <c r="A22" s="13"/>
      <c r="B22" s="14"/>
      <c r="C22" s="15"/>
      <c r="D22" s="16"/>
      <c r="E22" s="17"/>
      <c r="F22" s="28">
        <f t="shared" si="0"/>
      </c>
      <c r="G22" s="11">
        <f t="shared" si="2"/>
        <v>0</v>
      </c>
      <c r="H22" s="11">
        <f t="shared" si="3"/>
        <v>0</v>
      </c>
      <c r="I22" s="49"/>
      <c r="J22" s="45"/>
      <c r="K22" s="18"/>
      <c r="L22" s="12">
        <f t="shared" si="1"/>
        <v>0</v>
      </c>
    </row>
    <row r="23" spans="1:12" s="39" customFormat="1" ht="15">
      <c r="A23" s="59" t="s">
        <v>20</v>
      </c>
      <c r="B23" s="60"/>
      <c r="C23" s="61"/>
      <c r="D23" s="29">
        <f>SUM(D16:D22)</f>
        <v>0</v>
      </c>
      <c r="E23" s="34" t="s">
        <v>22</v>
      </c>
      <c r="F23" s="35" t="s">
        <v>22</v>
      </c>
      <c r="G23" s="30">
        <f>SUM(G16:G22)</f>
        <v>0</v>
      </c>
      <c r="H23" s="30">
        <f>SUM(H16:H22)</f>
        <v>0</v>
      </c>
      <c r="I23" s="50" t="s">
        <v>22</v>
      </c>
      <c r="J23" s="46">
        <f>SUM(J16:J22)</f>
        <v>0</v>
      </c>
      <c r="K23" s="31">
        <f>SUM(K16:K22)</f>
        <v>0</v>
      </c>
      <c r="L23" s="32">
        <f>SUM(L16:L22)</f>
        <v>0</v>
      </c>
    </row>
    <row r="24" spans="1:12" ht="15">
      <c r="A24" s="13"/>
      <c r="B24" s="14"/>
      <c r="C24" s="15"/>
      <c r="D24" s="16"/>
      <c r="E24" s="17"/>
      <c r="F24" s="28">
        <f t="shared" si="0"/>
      </c>
      <c r="G24" s="11">
        <f>SUM(IF(C24="POJ",D24*0.25,0))</f>
        <v>0</v>
      </c>
      <c r="H24" s="11">
        <f>SUM(IF(C24="POJ",D24*0.09,0))</f>
        <v>0</v>
      </c>
      <c r="I24" s="49"/>
      <c r="J24" s="45"/>
      <c r="K24" s="18"/>
      <c r="L24" s="12">
        <f aca="true" t="shared" si="4" ref="L24:L30">K24+H24+J24+G24+D24</f>
        <v>0</v>
      </c>
    </row>
    <row r="25" spans="1:12" ht="15">
      <c r="A25" s="13"/>
      <c r="B25" s="14"/>
      <c r="C25" s="15"/>
      <c r="D25" s="16"/>
      <c r="E25" s="17"/>
      <c r="F25" s="28">
        <f t="shared" si="0"/>
      </c>
      <c r="G25" s="11">
        <f t="shared" si="2"/>
        <v>0</v>
      </c>
      <c r="H25" s="11">
        <f aca="true" t="shared" si="5" ref="H25:H30">SUM(IF(C25="POJ",D25*0.09,0))</f>
        <v>0</v>
      </c>
      <c r="I25" s="49"/>
      <c r="J25" s="45"/>
      <c r="K25" s="18"/>
      <c r="L25" s="12">
        <f t="shared" si="4"/>
        <v>0</v>
      </c>
    </row>
    <row r="26" spans="1:12" ht="15">
      <c r="A26" s="13"/>
      <c r="B26" s="14"/>
      <c r="C26" s="15"/>
      <c r="D26" s="16"/>
      <c r="E26" s="17"/>
      <c r="F26" s="28">
        <f t="shared" si="0"/>
      </c>
      <c r="G26" s="11">
        <f t="shared" si="2"/>
        <v>0</v>
      </c>
      <c r="H26" s="11">
        <f t="shared" si="5"/>
        <v>0</v>
      </c>
      <c r="I26" s="49"/>
      <c r="J26" s="45"/>
      <c r="K26" s="18"/>
      <c r="L26" s="12">
        <f t="shared" si="4"/>
        <v>0</v>
      </c>
    </row>
    <row r="27" spans="1:12" ht="15">
      <c r="A27" s="13"/>
      <c r="B27" s="14"/>
      <c r="C27" s="15"/>
      <c r="D27" s="16"/>
      <c r="E27" s="17"/>
      <c r="F27" s="28">
        <f t="shared" si="0"/>
      </c>
      <c r="G27" s="11">
        <f t="shared" si="2"/>
        <v>0</v>
      </c>
      <c r="H27" s="11">
        <f t="shared" si="5"/>
        <v>0</v>
      </c>
      <c r="I27" s="49"/>
      <c r="J27" s="45"/>
      <c r="K27" s="18"/>
      <c r="L27" s="12">
        <f t="shared" si="4"/>
        <v>0</v>
      </c>
    </row>
    <row r="28" spans="1:12" ht="15">
      <c r="A28" s="13"/>
      <c r="B28" s="14"/>
      <c r="C28" s="15"/>
      <c r="D28" s="16"/>
      <c r="E28" s="17"/>
      <c r="F28" s="28">
        <f t="shared" si="0"/>
      </c>
      <c r="G28" s="11">
        <f t="shared" si="2"/>
        <v>0</v>
      </c>
      <c r="H28" s="11">
        <f t="shared" si="5"/>
        <v>0</v>
      </c>
      <c r="I28" s="49"/>
      <c r="J28" s="45"/>
      <c r="K28" s="18"/>
      <c r="L28" s="12">
        <f t="shared" si="4"/>
        <v>0</v>
      </c>
    </row>
    <row r="29" spans="1:12" ht="15">
      <c r="A29" s="13"/>
      <c r="B29" s="14"/>
      <c r="C29" s="15"/>
      <c r="D29" s="16"/>
      <c r="E29" s="17"/>
      <c r="F29" s="28">
        <f t="shared" si="0"/>
      </c>
      <c r="G29" s="11">
        <f t="shared" si="2"/>
        <v>0</v>
      </c>
      <c r="H29" s="11">
        <f t="shared" si="5"/>
        <v>0</v>
      </c>
      <c r="I29" s="49"/>
      <c r="J29" s="45"/>
      <c r="K29" s="18"/>
      <c r="L29" s="12">
        <f t="shared" si="4"/>
        <v>0</v>
      </c>
    </row>
    <row r="30" spans="1:12" ht="15">
      <c r="A30" s="13"/>
      <c r="B30" s="14"/>
      <c r="C30" s="15"/>
      <c r="D30" s="16"/>
      <c r="E30" s="17"/>
      <c r="F30" s="28">
        <f t="shared" si="0"/>
      </c>
      <c r="G30" s="11">
        <f t="shared" si="2"/>
        <v>0</v>
      </c>
      <c r="H30" s="11">
        <f t="shared" si="5"/>
        <v>0</v>
      </c>
      <c r="I30" s="49"/>
      <c r="J30" s="45"/>
      <c r="K30" s="18"/>
      <c r="L30" s="12">
        <f t="shared" si="4"/>
        <v>0</v>
      </c>
    </row>
    <row r="31" spans="1:12" s="39" customFormat="1" ht="15.75" thickBot="1">
      <c r="A31" s="59" t="s">
        <v>21</v>
      </c>
      <c r="B31" s="60"/>
      <c r="C31" s="61"/>
      <c r="D31" s="33">
        <f>SUM(D24:D30)</f>
        <v>0</v>
      </c>
      <c r="E31" s="36" t="s">
        <v>22</v>
      </c>
      <c r="F31" s="35" t="s">
        <v>22</v>
      </c>
      <c r="G31" s="30">
        <f>SUM(G24:G30)</f>
        <v>0</v>
      </c>
      <c r="H31" s="30">
        <f>SUM(H24:H30)</f>
        <v>0</v>
      </c>
      <c r="I31" s="51" t="s">
        <v>22</v>
      </c>
      <c r="J31" s="47">
        <f>SUM(J24:J30)</f>
        <v>0</v>
      </c>
      <c r="K31" s="33">
        <f>SUM(K24:K30)</f>
        <v>0</v>
      </c>
      <c r="L31" s="32">
        <f>SUM(L24:L30)</f>
        <v>0</v>
      </c>
    </row>
    <row r="32" spans="1:12" ht="15.75" thickBot="1">
      <c r="A32" s="55" t="s">
        <v>12</v>
      </c>
      <c r="B32" s="56"/>
      <c r="C32" s="56"/>
      <c r="D32" s="37">
        <f>D23+D31</f>
        <v>0</v>
      </c>
      <c r="E32" s="57" t="s">
        <v>22</v>
      </c>
      <c r="F32" s="58"/>
      <c r="G32" s="37">
        <f>G23+G31</f>
        <v>0</v>
      </c>
      <c r="H32" s="37">
        <f>H23+H31</f>
        <v>0</v>
      </c>
      <c r="I32" s="52" t="s">
        <v>22</v>
      </c>
      <c r="J32" s="37">
        <f>J23+J31</f>
        <v>0</v>
      </c>
      <c r="K32" s="38">
        <f>K23+K31</f>
        <v>0</v>
      </c>
      <c r="L32" s="27">
        <f>L23+L31</f>
        <v>0</v>
      </c>
    </row>
    <row r="33" spans="1:12" ht="15">
      <c r="A33" s="19" t="s">
        <v>13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5">
      <c r="A34" s="19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5.75" thickBot="1">
      <c r="A35" s="19"/>
      <c r="B35" s="19"/>
      <c r="C35" s="19"/>
      <c r="D35" s="19"/>
      <c r="E35" s="19"/>
      <c r="F35" s="20"/>
      <c r="G35" s="19"/>
      <c r="H35" s="19"/>
      <c r="I35" s="19"/>
      <c r="J35" s="19"/>
      <c r="K35" s="19"/>
      <c r="L35" s="19"/>
    </row>
    <row r="36" spans="1:12" ht="15.75" thickBot="1">
      <c r="A36" s="21" t="s">
        <v>15</v>
      </c>
      <c r="B36" s="22"/>
      <c r="C36" s="19"/>
      <c r="D36" s="23"/>
      <c r="E36" s="23"/>
      <c r="F36" s="43"/>
      <c r="G36" s="41" t="s">
        <v>24</v>
      </c>
      <c r="H36" s="42"/>
      <c r="I36" s="41"/>
      <c r="J36" s="41"/>
      <c r="K36" s="24"/>
      <c r="L36" s="25"/>
    </row>
    <row r="37" spans="1:12" ht="15">
      <c r="A37" s="19"/>
      <c r="B37" s="19"/>
      <c r="C37" s="19"/>
      <c r="D37" s="19"/>
      <c r="E37" s="19"/>
      <c r="F37" s="20"/>
      <c r="G37" s="19"/>
      <c r="H37" s="19"/>
      <c r="I37" s="19"/>
      <c r="J37" s="19"/>
      <c r="K37" s="19"/>
      <c r="L37" s="19"/>
    </row>
    <row r="38" spans="1:12" ht="15">
      <c r="A38" s="26" t="s">
        <v>17</v>
      </c>
      <c r="B38" s="19"/>
      <c r="C38" s="19"/>
      <c r="D38" s="19"/>
      <c r="E38" s="19"/>
      <c r="F38" s="20"/>
      <c r="G38" s="19"/>
      <c r="H38" s="19"/>
      <c r="I38" s="19"/>
      <c r="J38" s="19"/>
      <c r="K38" s="19"/>
      <c r="L38" s="19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</sheetData>
  <sheetProtection/>
  <mergeCells count="19">
    <mergeCell ref="A14:L14"/>
    <mergeCell ref="A1:F1"/>
    <mergeCell ref="A2:L6"/>
    <mergeCell ref="A10:B10"/>
    <mergeCell ref="C10:L10"/>
    <mergeCell ref="C11:L11"/>
    <mergeCell ref="A12:B12"/>
    <mergeCell ref="C12:L12"/>
    <mergeCell ref="A13:B13"/>
    <mergeCell ref="C13:L13"/>
    <mergeCell ref="G1:L1"/>
    <mergeCell ref="A7:L7"/>
    <mergeCell ref="A8:L8"/>
    <mergeCell ref="A9:B9"/>
    <mergeCell ref="C9:L9"/>
    <mergeCell ref="A32:C32"/>
    <mergeCell ref="E32:F32"/>
    <mergeCell ref="A23:C23"/>
    <mergeCell ref="A31:C31"/>
  </mergeCells>
  <dataValidations count="1">
    <dataValidation type="list" allowBlank="1" showInputMessage="1" showErrorMessage="1" sqref="C16:C22 C24:C30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1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2009-05-12T07:09:36Z</cp:lastPrinted>
  <dcterms:created xsi:type="dcterms:W3CDTF">2008-10-09T06:02:46Z</dcterms:created>
  <dcterms:modified xsi:type="dcterms:W3CDTF">2010-04-29T08:06:42Z</dcterms:modified>
  <cp:category/>
  <cp:version/>
  <cp:contentType/>
  <cp:contentStatus/>
</cp:coreProperties>
</file>