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615" activeTab="1"/>
  </bookViews>
  <sheets>
    <sheet name="POV 2012 OP 1" sheetId="1" r:id="rId1"/>
    <sheet name="POV 2012 OP 2" sheetId="2" r:id="rId2"/>
    <sheet name="POV 2012 OP 3" sheetId="3" r:id="rId3"/>
    <sheet name="POV 2012 OP 4b)" sheetId="4" r:id="rId4"/>
  </sheets>
  <definedNames>
    <definedName name="_xlnm._FilterDatabase" localSheetId="0" hidden="1">'POV 2012 OP 1'!$A$4:$AI$4</definedName>
    <definedName name="_xlnm._FilterDatabase" localSheetId="1" hidden="1">'POV 2012 OP 2'!$A$4:$AB$4</definedName>
    <definedName name="_xlnm._FilterDatabase" localSheetId="2" hidden="1">'POV 2012 OP 3'!$A$4:$AL$4</definedName>
    <definedName name="_xlnm._FilterDatabase" localSheetId="3" hidden="1">'POV 2012 OP 4b)'!$A$4:$L$4</definedName>
  </definedNames>
  <calcPr fullCalcOnLoad="1"/>
</workbook>
</file>

<file path=xl/sharedStrings.xml><?xml version="1.0" encoding="utf-8"?>
<sst xmlns="http://schemas.openxmlformats.org/spreadsheetml/2006/main" count="2249" uniqueCount="1486">
  <si>
    <t>Žadatel - název</t>
  </si>
  <si>
    <t>Žadatel IČO</t>
  </si>
  <si>
    <t>Obec III. typu</t>
  </si>
  <si>
    <t>Žadatel - adresa</t>
  </si>
  <si>
    <t>Žadatel - bankovní spojení + pobočka (město)</t>
  </si>
  <si>
    <t>Žadatel - statutární zástupce</t>
  </si>
  <si>
    <t>Žadatel - kontaktní osoba</t>
  </si>
  <si>
    <t>Žadatel - telefon</t>
  </si>
  <si>
    <t>Žadatel - email</t>
  </si>
  <si>
    <t>Umístění projektu (část obce, k.ú., p.p.č)</t>
  </si>
  <si>
    <t>Soulad se strategií obce nebo mikroregionu (Název dokumentu, strana)</t>
  </si>
  <si>
    <t>Stručný popis projektu: (co se v projektu bude realizovat)</t>
  </si>
  <si>
    <t>Cíl projektu</t>
  </si>
  <si>
    <t>Výstupy projektu: (projektované parametry- výměry, počty kusů, apod.)</t>
  </si>
  <si>
    <t>Celkové náklady projektu (tis. Kč)</t>
  </si>
  <si>
    <t>Celkové náklady projektu - z toho investiční (tis. Kč)</t>
  </si>
  <si>
    <t>Celkové náklady projektu - z toho neinvestiční (tis. Kč)</t>
  </si>
  <si>
    <t>Požadovaná dotace (tis. Kč)</t>
  </si>
  <si>
    <t>Tj. % celkových nákladů</t>
  </si>
  <si>
    <t>Poznámka</t>
  </si>
  <si>
    <t>Míra naplnění cílů programu&lt;BR&gt;Rozvoj sociálních, vzdělávacích nebo kulturních aktivit&lt;BR&gt;Plnění projektem</t>
  </si>
  <si>
    <t>Míra naplnění cílů programu&lt;BR&gt;Rozvoj sociálních, vzdělávacích nebo kulturních aktivit&lt;BR&gt;Způsob plnění</t>
  </si>
  <si>
    <t>Míra naplnění cílů programu&lt;BR&gt;Obnova historického dědictví&lt;BR&gt;Plnění projektem</t>
  </si>
  <si>
    <t>Míra naplnění cílů programu&lt;BR&gt;Obnova historického dědictví&lt;BR&gt;Způsob plnění</t>
  </si>
  <si>
    <t>Míra naplnění cílů programu&lt;BR&gt;Zlepšení kvality prostředí v obci nebo krajině&lt;BR&gt;Plnění projektem</t>
  </si>
  <si>
    <t>Míra naplnění cílů programu&lt;BR&gt;Zlepšení kvality prostředí v obci nebo krajině&lt;BR&gt;Způsob plnění</t>
  </si>
  <si>
    <t>Míra naplnění cílů programu&lt;br&gt;Snížení spotřeby energií&lt;br&gt;Plnění projektem</t>
  </si>
  <si>
    <t>Míra naplnění cílů programu&lt;br&gt;Snížení spotřeby energií&lt;br&gt;Způsob plnění</t>
  </si>
  <si>
    <t>1</t>
  </si>
  <si>
    <t>Město Dolní Poustevna</t>
  </si>
  <si>
    <t>00261289</t>
  </si>
  <si>
    <t>Rumburk</t>
  </si>
  <si>
    <t>Vilémovská 77, 407 82 Dolní Poustevna</t>
  </si>
  <si>
    <t>4128431/0100 KB a.s. Rumburk</t>
  </si>
  <si>
    <t>Ing. Miroslav Jemelka</t>
  </si>
  <si>
    <t>Josef Kohout, ved. odboru správy majetku</t>
  </si>
  <si>
    <t>+420412397203</t>
  </si>
  <si>
    <t>sm@dolnipoustevna.cz</t>
  </si>
  <si>
    <t>Rekonstrukce oken budovy městského úřadu</t>
  </si>
  <si>
    <t>budova městského úřadu s č.p. 77 v Dolní Poustevně, k.ú. Dolní Poustevna, st.p.č.k. 43</t>
  </si>
  <si>
    <t>- Místní program obnovy - Dolní Poustevna, strana 3 -Projekt A-2: Budova městského úřadu
  - Strategický rozvojový dokument Mikroregionu Sever, strana 33 - Veřejné budovy
  - Strategický plán MAS Šluknovsko, strana 53 - Celková obnova a rozvoj vesnic, zle</t>
  </si>
  <si>
    <t>Projekt řeší kompletní výměnu oken budovy městského úřadu v Dolní Poustevně, která zajistí nejen mechanickou stabilitu okenních křídel a jejich skleněných výplní, ale i odpovídající tepelně technické vlastnosti, jež jsou v dnešní době nezanedbatelným fakt</t>
  </si>
  <si>
    <t xml:space="preserve">Cílem projektu je kompletní výměna stávajících oken za nová, která budou splňovat požadavky na bezpečnost, funkčnost a současně tepelně technické parametry.
  </t>
  </si>
  <si>
    <t>Realizací projektu dojde k výměně celkem 43 dřevěných špaletových oken vč. venkovních a vnitřních parapetů za nové.</t>
  </si>
  <si>
    <t/>
  </si>
  <si>
    <t>Ne</t>
  </si>
  <si>
    <t>Ano</t>
  </si>
  <si>
    <t>Obnova historické budovy města.</t>
  </si>
  <si>
    <t>Obnovou veřejné budovy se zvedne kvalita prostředí  města.
  Místní program obnovy - Dolní Poustevna, strana 3 -Projekt A-2: Budova městského úřadu</t>
  </si>
  <si>
    <t>Osazení nových oken má vliv na reálnou míru snížení měrné spotřeby tepla na vytápění.</t>
  </si>
  <si>
    <t>Louny</t>
  </si>
  <si>
    <t>Obec Žim</t>
  </si>
  <si>
    <t>266663</t>
  </si>
  <si>
    <t>Teplice</t>
  </si>
  <si>
    <t>Obec Žim, Žim 28, 41501 Teplice</t>
  </si>
  <si>
    <t>Komerční banka Teplice číslo účtu 7428501/0100</t>
  </si>
  <si>
    <t>Zdeněk Haramul - starosta obce</t>
  </si>
  <si>
    <t>Zdeněk Haramul</t>
  </si>
  <si>
    <t>603484662, nebo 417872009 PO+STŘ od 17 - 18 hodin</t>
  </si>
  <si>
    <t>zdenek.haramul@seznam.cz    nebo   obeczim@volny.cz</t>
  </si>
  <si>
    <t>Oprava fasády obecního úřadu</t>
  </si>
  <si>
    <t>Žim, k.ú. Žim, st.p.č. 7/10</t>
  </si>
  <si>
    <t>ROZVOJOVÁ STRATEGIE OBCE ŽIM pro období 2007-2013, strana 1 seznamu aktivit</t>
  </si>
  <si>
    <t>Oprava budovy obecního úřadu - zateplení prvního nadpodlaží a nová fasáda celé budovy 476m2. Odstranění nevyhovujícího plastového opláštění 23,8m2, asanační omítky proti vlhkosti zdiva</t>
  </si>
  <si>
    <t>Budova obecního úřadu svým vzhledem narušuje vzhled návse. Opadává a praská staré plastové opláštění, které bylo zhotoveno v roce 1988 a bylo kritizováno Správou CHKO jako nehodící se do chráněné oblasti České středohoří. Stávající zdivo pod plastovým opl</t>
  </si>
  <si>
    <t xml:space="preserve">Zateplování systém Hasitherm-pol.EPS-S20 tl 80mm - 260m2. Oprava vnějších omítek, asanace, montáž výstužné sítě, nátěr nebo nástřik stěn - 216m2. Odstranění starého neprodyšného a popraskaného opláštění - bylo namontováno pouze na 2 obvodové zdi budovi - </t>
  </si>
  <si>
    <t>Celá částka 378984,-Kč. není dle pokynů k žádosti možná, takže žádáme o 250 000,-Kč</t>
  </si>
  <si>
    <t>Vzhled budovy Oú v obci a CHKO</t>
  </si>
  <si>
    <t>Zateplení obvodového zdiva prvního patra obecního úřadu</t>
  </si>
  <si>
    <t>Obec Třebívlice</t>
  </si>
  <si>
    <t>00264539</t>
  </si>
  <si>
    <t>Lovosice</t>
  </si>
  <si>
    <t>Komenského náměstí 17, 411 15 Třebívlice</t>
  </si>
  <si>
    <t>5728-471/0100 KB Lovosice</t>
  </si>
  <si>
    <t>Mgr Josef Seifert</t>
  </si>
  <si>
    <t>Mgr. Josef seifert</t>
  </si>
  <si>
    <t>416596095, 724182530</t>
  </si>
  <si>
    <t>obec.trebivlice@tiscali.cz</t>
  </si>
  <si>
    <t>Oprava dveří a oken na budovách ZŠ.</t>
  </si>
  <si>
    <t>Třebívlice čp. 7 a 19.</t>
  </si>
  <si>
    <t>Startegie rozvoje obce str. 11.</t>
  </si>
  <si>
    <t>V rámci projektu dojde k výměně těsnění všech oken v budově čp.7 ./76 oken/. Repasováním dřevěných rámů a křídel oken dojde k úsporám energie při vytápění obou objektů. Na vševh oknech bude odstraněn starý značně popraskaný a poškozený lak a okna budou no</t>
  </si>
  <si>
    <t>Jedná se o nutnou opravu vzhledem ke stáří oken, úniku tepla, jejich čištění, obsluhu a v neposlední řadě i vzhledu školních budov. Repasováním nebo výměnou vhodových dveří dojde ke zmenšení tepelně izolačních vlastností těchto dveří.</t>
  </si>
  <si>
    <t>Na budově prvního stupně bude takto opraveno 52 oken a dvoje vchodové dveře. Na budově druhého stupně bude repasováno a natřeno 76 oken a vyměněny jedny vchodové dveře.</t>
  </si>
  <si>
    <t>Budova druhého stupně je chráněná památka nelze použít nový typ nabízených oken. Proto nutný repas.</t>
  </si>
  <si>
    <t>Repasování a nátěr oken budovy druhého stupně, která je umístěna v chráněné budově bývalého zámku - čp. 7.</t>
  </si>
  <si>
    <t>Zlepšení vzhledu obou budov školy.</t>
  </si>
  <si>
    <t>Zvýšení těsnosti oken a vhodových dveří, zamezení nežádoucím unikům tepla.</t>
  </si>
  <si>
    <t>Obec Lišnice</t>
  </si>
  <si>
    <t>00266019</t>
  </si>
  <si>
    <t>Most</t>
  </si>
  <si>
    <t>Lišnice čp. 42, 434 01 Most</t>
  </si>
  <si>
    <t>Česká spořitelna a.s. , pobočka Most, číslo účtu 1041427339/0800</t>
  </si>
  <si>
    <t>Petr Pillár</t>
  </si>
  <si>
    <t>725061014</t>
  </si>
  <si>
    <t>starosta@oulisnice.cz</t>
  </si>
  <si>
    <t xml:space="preserve">ČOV budova OU Lišnice </t>
  </si>
  <si>
    <t>Lišnice, k.ú. Lišnice, p.p.č. 77; 78/1; 51/1</t>
  </si>
  <si>
    <t>Strategie rozvoje mikroregionu Most- Jih str. 113</t>
  </si>
  <si>
    <t xml:space="preserve">V rámci projektu dojde k vybudování čističky odpadních vod pro budovu obecního úřadu Lišnice. </t>
  </si>
  <si>
    <t xml:space="preserve">Cílem projektu je zvýšení technické úrovně budovy obecního úřadu Lišnice. V současné době je odpadní voda jímána v žumpě, která je již za hranicí stavební a technologické životnosti. Díky stáří žumpy dochází k průsakům splaškové vody do základů budovy.  </t>
  </si>
  <si>
    <t xml:space="preserve">1 x ČOV 
  60 bm kanalizačního potrubí DN 250
  3 ks kanalizačních šachet  
  </t>
  </si>
  <si>
    <t>Obec Habrovany</t>
  </si>
  <si>
    <t>00832201</t>
  </si>
  <si>
    <t>Ústí nad Labem</t>
  </si>
  <si>
    <t>Habrovany 48, 400 02 Ústí nad Labem</t>
  </si>
  <si>
    <t>KB Ústí nad Labem 19421411/0100</t>
  </si>
  <si>
    <t>Černá Dana starostka</t>
  </si>
  <si>
    <t>Černá Dana</t>
  </si>
  <si>
    <t>475215254</t>
  </si>
  <si>
    <t>habrovany@iol.cz</t>
  </si>
  <si>
    <t>rekonstrukce střechy budovy OÚ</t>
  </si>
  <si>
    <t>Obec Habrovany č.p.48</t>
  </si>
  <si>
    <t>územní plán</t>
  </si>
  <si>
    <t>rekonstrukce střešní krytiny a okapů budovy obecního úřadu Habrovany</t>
  </si>
  <si>
    <t>odstranění havarijního stavu střechy OÚ</t>
  </si>
  <si>
    <t>výměra střechy 300m2</t>
  </si>
  <si>
    <t xml:space="preserve">zlepšení kvality prostředí v obci </t>
  </si>
  <si>
    <t>Obec Ludvíkovice</t>
  </si>
  <si>
    <t>00831964</t>
  </si>
  <si>
    <t>Děčín</t>
  </si>
  <si>
    <t>Ludvíkovice 71, 407 13 Ludvíkovice</t>
  </si>
  <si>
    <t>203197798/0800, GE Money bank,a.s. Děčín</t>
  </si>
  <si>
    <t>Alena Vyoralová - starostka</t>
  </si>
  <si>
    <t>Ivana Zdobinská</t>
  </si>
  <si>
    <t>412526818</t>
  </si>
  <si>
    <t>podatelna@ou-ludvikovice.cz</t>
  </si>
  <si>
    <t>Světlo pro děti</t>
  </si>
  <si>
    <t>Mateřské škola Ludvíkovice čp. 180, na st.p.č. 290 v k.ú. Ludvíkovice</t>
  </si>
  <si>
    <t>Strategický plán rozvoje obce oblast č.11</t>
  </si>
  <si>
    <t xml:space="preserve">Budova mateřské školy patří do areálu ZŠ a MŠ Ludvíkovice. 
  Jelikož budova školy byla v minulém roce renovována (topení, osvětlení včetně elektroinstalace, okna, malba) je naším dalším záměrem zmodernizovat i budovu mateřské školy. 
  Projekt výměny </t>
  </si>
  <si>
    <t>Výměna oken je nutným krokem v rámci úspory energií ( původní špaletová, netěsnící okna), výměna osvětlujících těles je motivována  zprávou KHS, kdy podle provedených měření neodpovídá staré osvětlení požadovaným současným normám. Těmito úpravami dojde mi</t>
  </si>
  <si>
    <t xml:space="preserve">balkónové dveře: 2
  okna velká: 6
  okna chodba: 6
  vikýře půda: 4
  okna sklep: 7
  okna WC: 4
  okna sklep malé: 1
  dveře vstupní: 1
  vnitřní i venkovní parapety 
  světelná tělesa: 26   
  </t>
  </si>
  <si>
    <t xml:space="preserve">Celkové  zlepšení  prostředí v mateřské školce </t>
  </si>
  <si>
    <t>Snížením spotřeby paliva se sníží i množství vypouštěných emisí.</t>
  </si>
  <si>
    <t>Nová okna snižují tepelné ztráty objektu, nové osvětlení má nižší spotřebu energie. Snížením nákladů na vytápění objektu klesne spotřeba paliva</t>
  </si>
  <si>
    <t>Kadaň</t>
  </si>
  <si>
    <t>Chomutov</t>
  </si>
  <si>
    <t>Roudnice nad Labem</t>
  </si>
  <si>
    <t>00266264</t>
  </si>
  <si>
    <t>Obec Bžany, Bžany 50, 415 01 Teplice</t>
  </si>
  <si>
    <t>3128501/0100, KB Teplice, a.s.</t>
  </si>
  <si>
    <t>Ivana Horčicová</t>
  </si>
  <si>
    <t>417872277</t>
  </si>
  <si>
    <t>obecbzany@centrum.cz</t>
  </si>
  <si>
    <t>Rekonstrukce střechy MŠ Hradiště</t>
  </si>
  <si>
    <t xml:space="preserve">Obec Bžany
  Místní část Hradiště
  Dům č.p. 46
  p.č.st. 145 </t>
  </si>
  <si>
    <t xml:space="preserve">Projekt je v souladu s Rozvojovou strategií obce Bžany. Projekt je uveden v zásobníku projektů na straně č. 2. </t>
  </si>
  <si>
    <t xml:space="preserve">Stavební práce, které se týkají opravy  střechy a zateplení mansardy budovy mateřské školy v Hradišti, jsou součástí stavby REKONSTRUKCE FASÁDY A STŘEŠNÍHO PLÁŠTĚ, na kterou byla provedena projektová dokumentace v roce 2005 a aktualizována 2011. Stavební </t>
  </si>
  <si>
    <t>Cílem projektu je rekonstrukce střechy mateřské školy a mansardy, která je technicky nevyhovující a zastaralá.  Zároveň dojde k zateplení instalací tepelné izolace. Mansarda bude také zateplena. Tím dojde k úspoře energie a omezení tepelných ztrát. Realiz</t>
  </si>
  <si>
    <t>Vláknocementová krytina šablona - 128,76 m2
  Vláknocementová krytina hřebenáče - 55 m
  Hydroizolační folie - 154,869 m2
  Výlez na střechu - 3 ks
  Komínová lávka - 2m
  Minerální izolační deska - 62 m2
  Střešní latě - 1,865 m3</t>
  </si>
  <si>
    <t xml:space="preserve">Realizací projektu dojde k úspoře energie na vytápění objektu MŠ a budou omezeny tepelné ztráty obálky. Tím dojde ke zlepšení životního prostředí. 
  Projekt je v souladu s Rozvojovou strategií obce Bžany. </t>
  </si>
  <si>
    <t xml:space="preserve">Projekt je realizován podle doporučení energetického auditu pro snížení tepelných ztrát. Již v minulosti byl obcí realizován první krok, kdy došlo k výměně okeních výplní. Rekonstrukce střechy a zateplení  mansardy je dalším dílčím krokem. Veškeré úpravy </t>
  </si>
  <si>
    <t>Obec Dobkovice</t>
  </si>
  <si>
    <t>00261246</t>
  </si>
  <si>
    <t>Dobkovice 101, 407 03</t>
  </si>
  <si>
    <t>3926-431/0100 KB Děčín</t>
  </si>
  <si>
    <t>Petr Šulc</t>
  </si>
  <si>
    <t>412543079</t>
  </si>
  <si>
    <t>ou@dobkovice.cz</t>
  </si>
  <si>
    <t>Dětské hřiště Prosetín</t>
  </si>
  <si>
    <t>obec Dobkovice, místní část Prosetín, k.ú. Prosetín u Dobkovic, p.p.č. 117/2 a 359</t>
  </si>
  <si>
    <t xml:space="preserve">Komunitní rozvoj obce, str. 2
  </t>
  </si>
  <si>
    <t>Jedná se o vybudování nového dětského hřiště v místní části obce Dobkovice - Prosetín. Hřiště bude vybaveno 5 herními prvky a dvěma pružinovými houpadly. Dále zde budou osazeny lavičky a odpadkový koš. Hřiště bude z části oploceno živými plotem, a to u mí</t>
  </si>
  <si>
    <t>Realizací projektu dojde k vybudování nového dětského hřiště pro děti a jejich využití volného času.</t>
  </si>
  <si>
    <t>5 herních prvků (houpačka, šplhací stěna, prolézačka, šestihran a hrazda)
  2 pružinová houpadla
  cca 40 m kovového oplocení u potoka vč. branky
  cca 35 m oplocení z živého plotu u komunikace
  2 lavičky
  1 odpadkový koš</t>
  </si>
  <si>
    <t>Setkávání se maminek na mateřské dovolené s dalšími dětmi v části obce Dobkovice - Prosetín.</t>
  </si>
  <si>
    <t xml:space="preserve">Realizací projektu dojde ke zlepšení vzhledu v místní části obce Dobkovice - Prosetín. Hřiště bude od komunikace odděleno živým plotem a od potoka kovovým plotem. Toto oplocení bude zajišťovat bezpečnost dětí, které si budou hrát na dětském hřišti. </t>
  </si>
  <si>
    <t>00264024</t>
  </si>
  <si>
    <t>1003727349/0800 ČS a.s. Roudnice n.L.</t>
  </si>
  <si>
    <t>Luboš Tydlitát - starosta</t>
  </si>
  <si>
    <t>Helena Malcová - účetní</t>
  </si>
  <si>
    <t>416 866 044</t>
  </si>
  <si>
    <t>obec@martineves.cz</t>
  </si>
  <si>
    <t>Výměna oken + dveří MŠ</t>
  </si>
  <si>
    <t>Martiněves, k.ú. Martiněves u Libochovic, st.p.č.229</t>
  </si>
  <si>
    <t xml:space="preserve"> nový UPD</t>
  </si>
  <si>
    <t>Výměna12 ks starých špaletových oken a 2 ks starých vstupních dveří (demontáž špaletových oken a dveří, zaměření a usazení nových dřevěných euro oken a dveří, zednické práce - začištění, dodávky a montáž vnitřních a vnějších parapetů) a zateplení 250 m2 s</t>
  </si>
  <si>
    <t>Podstatně snížit spotřebu energií (hlavně plynu, který se k vytápění MŠ Martiněves používá). Stav starých oken a dveří začíná být neúnosný také z hlediska hygienického, kdy již není možné některá okna otvírat (viz Protokol o kontrolním zjištění Krajské hy</t>
  </si>
  <si>
    <t>12 ks nových dřevěných euro oken
  2 ks nových dřevěných dveří
  250 m2 zatepleného stropu v půdním prostoru</t>
  </si>
  <si>
    <t>výměna špaletových oken a starých dveří podstatně příspěje k úspoře plynu při vytápění MŠ</t>
  </si>
  <si>
    <t>Obec Vrbno nad Lesy</t>
  </si>
  <si>
    <t>00556483</t>
  </si>
  <si>
    <t>14525481/0100 KB Louny</t>
  </si>
  <si>
    <t>Monika Tichá - starostka</t>
  </si>
  <si>
    <t>Miroslav Hrabák - místostarosta</t>
  </si>
  <si>
    <t>415694293</t>
  </si>
  <si>
    <t>obec.vrbnonl@seznam.cz</t>
  </si>
  <si>
    <t>Mateřská školka - výměna oken</t>
  </si>
  <si>
    <t>Vrbno nad Lesy č.p. 26
  k.ú. Vrbno nad Lesy</t>
  </si>
  <si>
    <t>Dokument nebyl vypracován</t>
  </si>
  <si>
    <t>Předmětem projektu je výměna oken a vchodových dveří na objektu mateřské školky.</t>
  </si>
  <si>
    <t>Cílem projektu je realizovat výměnu oken a vchodových dveří na objektu MŠ. Jedná se o stavbu z
  počátku osmdesátých let, která je dosud v původním stavu. Budova je velkoryse prosvětlená, okna jsou
  původní dřevěná, dožilá, přičemž zcela neodpovídají sou</t>
  </si>
  <si>
    <t>okna - 34 ks
  vchodové dveře - 2 ks</t>
  </si>
  <si>
    <t>Cena včetně DPH - obec není plátcem DPH</t>
  </si>
  <si>
    <t>Realizace projektu je předpokladem pro udržení chodu MŠ i v dalších letech a tím i k udržení její sociální a vzdělávací funkce</t>
  </si>
  <si>
    <t xml:space="preserve">Jedná se o první etapu celkové modernizace objektu MŠ. 
  Vzhledem k technickému stavu stávajících oken, která jsou původní, dále vzhledem k vytápění objektu el. energií a vzhledem ke značnému prosklení objektu MŠ očekáváme roční úsporu nákladů na provoz </t>
  </si>
  <si>
    <t>Obec Chlumčany</t>
  </si>
  <si>
    <t>00264997</t>
  </si>
  <si>
    <t>UPD</t>
  </si>
  <si>
    <t>Obec Vchynice</t>
  </si>
  <si>
    <t>00554847</t>
  </si>
  <si>
    <t>Vchynice č.p.46, 410 02 Lovosice</t>
  </si>
  <si>
    <t>35628471/0100 KB a.s. Lovosice</t>
  </si>
  <si>
    <t>Ing. Jana Chládková</t>
  </si>
  <si>
    <t>603762657</t>
  </si>
  <si>
    <t>obec@vchynice.cz</t>
  </si>
  <si>
    <t>Oprava obecního úřadu Vchynice</t>
  </si>
  <si>
    <t xml:space="preserve">Obec Vchynice č.p. 46,Vchynice </t>
  </si>
  <si>
    <t>Rozvojová strategie dobrovolného svazku obcí INTEGRO, Západ Českého středohoří-Poohří, oddíl Obec Vchynice.</t>
  </si>
  <si>
    <t xml:space="preserve">Jedná se opravu obecního úřadu Vchynice, respektive oprava obvodového pláště objektu, který je v havarijním stavu. Důvodem tohoto stavu je mimořádné zatížení místními komunikacemi a dopravou související s výstavbou dálnice D8 a stáří objektu včetně vlivu </t>
  </si>
  <si>
    <t>Jedná se o havarijní stav fasády obecního úřadu. Cílem projektu jsou opravy obvodového pláště ObÚ a dále zvýšení bezpečnosti dětí, mládeže a občanů obce tak, aby nedošlo k jejich poranění o možné odpadávající části omítky a bylo zabezpečeno pohyb v prosto</t>
  </si>
  <si>
    <t>Při rekonstrukci obvodového pláště bude opraveno 700m2 fasády včetně zatepovacího systému.</t>
  </si>
  <si>
    <t>Technický stav obvodového pláště budovy ObÚ je v havarijním stavu a také zcela nevyhovující s ohledem na energetickou náročnost budovy obecního úřadu. Finanční náročnost na spotřebu energií je velmi značná a toto opravou a rekonstrukcí dojde ke značným ús</t>
  </si>
  <si>
    <t>Zachování kvality a bezpečnosti v okolí obecního úřadu a tím zajištění poskytování kvalitních služeb v rámci obecního úřadu a zákona o obcích a obecních úřadech.</t>
  </si>
  <si>
    <t>Zlepšení estetické formy obecního úřadu a bezpečnosti v okolí stavby občanské vybavennosti.</t>
  </si>
  <si>
    <t>Při rekonstrukci obvodového pláště budovy dojde k zateplení tohoto pláště a tím vznikne značná úspora na spotřebu energie potřebné k vytápění obecního úřadu.</t>
  </si>
  <si>
    <t>Obec Dobříň</t>
  </si>
  <si>
    <t>00526461</t>
  </si>
  <si>
    <t>Obec Dobříň, K Přívozu 55 ,41301 Roudnice n.L.</t>
  </si>
  <si>
    <t>33323471/0100 KB Roudnice nad Labem</t>
  </si>
  <si>
    <t>Miroslav Kvintus</t>
  </si>
  <si>
    <t>Šárka Mrázková</t>
  </si>
  <si>
    <t>416/842030</t>
  </si>
  <si>
    <t>dobrin@dobrin.cz</t>
  </si>
  <si>
    <t>Oprava budovy obecníhu úřadu</t>
  </si>
  <si>
    <t>Obec Dobříň
  K Přívozu 55</t>
  </si>
  <si>
    <t>V souladu se strategickým plánem rozvoje obce Dobříň.</t>
  </si>
  <si>
    <t>Oprava budovy obecního úřadu v Dobříni,výměna oken a vchodových dveří ,oprava vnitřních omítek a podlah,rozvody elektro ,oprava sociálního zařízení a topení.</t>
  </si>
  <si>
    <t>Cílem je oprava vnitřních prostor obecního úřadu ,který je v prostorech po bývalé mateřské školce.Tyto prostory jsou v současné době ve špatném stavu ,zejména popraskané omítky ,netěsnící okna,nevyhovující sociální zařízení.Výměnou oken a dveří dojde k zn</t>
  </si>
  <si>
    <t>-výměna oken 8 ks 
  -vstupní dveře 1ks
  -opravy popraskaných omítek ,opravy podlah,výměna sociálního zařízení.</t>
  </si>
  <si>
    <t>Dojde ke snížení nákladů na vytápění a provoz obecního úřadu.</t>
  </si>
  <si>
    <t>obec  Evaň</t>
  </si>
  <si>
    <t>00526118</t>
  </si>
  <si>
    <t>Obecní úřad Evaň 27, 410 02 Lovosice</t>
  </si>
  <si>
    <t>KB Lobosice, č.ú. 32726471/0100</t>
  </si>
  <si>
    <t>Vydrová Miloslava, starostka</t>
  </si>
  <si>
    <t>PhDr. Pešek Ladislav, místostarosta</t>
  </si>
  <si>
    <t>725061211</t>
  </si>
  <si>
    <t>ou.evan@quick.cz</t>
  </si>
  <si>
    <t>Rekonstrukce střechy CCV "Evaňka</t>
  </si>
  <si>
    <t>K.ú. Evaň, stav.p.č.105, Centrum celoživotního vzdělávání Evaň čp.95</t>
  </si>
  <si>
    <t>Dokončení CCV - střecha</t>
  </si>
  <si>
    <t>Jde o komplexní rekonstrukci střechy na objektu bývalé školy, která byla v minulosti s dotací přestavěna na Centrum celoživotního vzdělávání Evaňka Evaň. Při plánované rekonstrukci bude kompletně vyměněn krov, provedeno zateplení půdního prostoru a proved</t>
  </si>
  <si>
    <t>Jedná se o nutný zásah, odstranění prakticky havarijního stavu, který si klade za cíl zabránit havárii střechy a masivnímu zatékání do objektu, který prošel v minulosti rekonstrukcí. Jeho realizace navíc umožní  i příští využití podkroví dle zpracované pr</t>
  </si>
  <si>
    <t xml:space="preserve">   Rekonstrukce střechy na budově o vnějších rozměrech 17,85x18,70 m. Kompletní výměna krovů. latí, částečná výměna pálené krytiny, zateplení podkroví a stropů II. nadzemního podlaží.</t>
  </si>
  <si>
    <t xml:space="preserve">   Dokončení centra celoživotního vzdělávání</t>
  </si>
  <si>
    <t>Rekonstrukce střechy ve stejném provedení jako při stavbě 1895</t>
  </si>
  <si>
    <t>Dominantní budova obce</t>
  </si>
  <si>
    <t>Zateplením podkroví se sníží tepelné úniky z budovy</t>
  </si>
  <si>
    <t>Oprava budovy obecního úřadu</t>
  </si>
  <si>
    <t>Bílina</t>
  </si>
  <si>
    <t>Obec Libořice</t>
  </si>
  <si>
    <t>00556335</t>
  </si>
  <si>
    <t>Žatec</t>
  </si>
  <si>
    <t>Libořice čp. 30, 438 01 Žatec</t>
  </si>
  <si>
    <t>KB a.s., Žatec, č.b.ú.: 12925481/0100</t>
  </si>
  <si>
    <t>Eva Vrábíková, starostka obce</t>
  </si>
  <si>
    <t>415 721 136</t>
  </si>
  <si>
    <t>vrabikovaeva@seznam.cz</t>
  </si>
  <si>
    <t>OÚ Libořice, výměna oken</t>
  </si>
  <si>
    <t>Libořice, č.p. 30, st.p.č. 90, k.ú. Libořice</t>
  </si>
  <si>
    <t>UPD, mikroregion žatecko</t>
  </si>
  <si>
    <t>Jedná se o kompletní výměnu výplní otvorů: výměna stávajících dřevěných oken za plastová a výměna stávajících dřevěných dveří za dveře z hliníkových profilů včetně zárubní. 
  Součástí bude provedení nezbytných stavebních úprav souvisejících s výměnou výp</t>
  </si>
  <si>
    <t>Cílem projektu je odstranění velmi špatného až havarijního stavu oken a dveří a tím i izolačních schopností centrální budovy obce, kde sídlí nejen obecní úřad, ale je zde realizována převážná část kulturních, sportovních a společenských akcí v obci. 
  Re</t>
  </si>
  <si>
    <t xml:space="preserve">Realizací projektu dojde k výměně:
  2 ks vstupních dveří včetně zárubní
  31 ks plastových oken +osazení  vnějších a vnitřních parapetů
  </t>
  </si>
  <si>
    <t>Budova je užívána ke kulturním, sportovním a společenským akcím.</t>
  </si>
  <si>
    <t>Značné zlepšení izolačních vlastností objektu – úspora energie.</t>
  </si>
  <si>
    <t>Litoměřice</t>
  </si>
  <si>
    <t>Obec Hřivice</t>
  </si>
  <si>
    <t>00264971</t>
  </si>
  <si>
    <t>Hřivice čp. 24, 439 65 Hřivice</t>
  </si>
  <si>
    <t>8627481/0100 KB Louny</t>
  </si>
  <si>
    <t>Josef Hajm, starosta</t>
  </si>
  <si>
    <t>Jana Kubištová</t>
  </si>
  <si>
    <t>415696331</t>
  </si>
  <si>
    <t>projekty@hrivice.cz</t>
  </si>
  <si>
    <t>Výměna dveří v MŠ</t>
  </si>
  <si>
    <t>obec a k.ú. Hřivice, budova čp. 88 na st. p.p.č. 246</t>
  </si>
  <si>
    <t>Rozvojová strategie obce Hřivice pro období 2007-2013, str. 2</t>
  </si>
  <si>
    <t xml:space="preserve">Projekt řeší výměnu vstupních dveří objektu Mateřské školy v Hřivicích. Současné vstupní dveře hlavního vchodu od objektu jsou dvoukřídlé, ocelové celoplošně prosklené průhledným sklem tloušťky 6 mm. Dveře zadního vchodu jsou dřevěné bez prosklení. Dveře </t>
  </si>
  <si>
    <t>Zlepšení tepelné ochrany stavby, dosažení úspory tepla pro vytápění. 
  Snížení energetické náročnosti budovy zajistí zlepšení životního prostředí.
  Budova dle vypracovaného energetického auditu nevyhovuje požadavkům a podmínkám tepelně technických vlast</t>
  </si>
  <si>
    <t xml:space="preserve">1 ks hlavní vchodové dveře 180/240
  1 ks zadní vchodové dveře 80/197
  </t>
  </si>
  <si>
    <t>snížení spotřeby el. energie</t>
  </si>
  <si>
    <t>úspora tepla při vytápění</t>
  </si>
  <si>
    <t>Obec Domašín</t>
  </si>
  <si>
    <t>00261840</t>
  </si>
  <si>
    <t>Louchov 20, 431 51 Domašín</t>
  </si>
  <si>
    <t>8425-441/0100, KB Klášterec nad Ohří</t>
  </si>
  <si>
    <t>Štěpánka Lišková</t>
  </si>
  <si>
    <t>474374559</t>
  </si>
  <si>
    <t>obec.domasin@centrum.cz</t>
  </si>
  <si>
    <t xml:space="preserve">Obnova budovy Obecního úřadu </t>
  </si>
  <si>
    <t>Louchov, 
  k.ú. Louchov
  st. 11</t>
  </si>
  <si>
    <t>připravuje se nový UPD</t>
  </si>
  <si>
    <t>Budou provedeny:
  Svislé konstrukce - zazdívky otvorů
  Úpravy povrchů - fasáda
  Ostatní konstrukce a práce - demontáž, bourací práce
  Silnoproud - demontáž a montáž hromosvodu
  Konstrukce truhlářské - nová okna</t>
  </si>
  <si>
    <t>Realizace projektu je jednou z výrazných aktivit pro celkové zlepšení podmínek socio-ekonomického růstu ve venkovské obci vycházejícího z kvalitního občanského vybavení, pěkného vzhledu obce a silné sounáležitosti občanů se svojí obcí.</t>
  </si>
  <si>
    <t>17 nových oken
  Nová fasáda 218 m2</t>
  </si>
  <si>
    <t>Realizace projektu nevyžaduje povolení a ohlášení stavebnímu úřadu.</t>
  </si>
  <si>
    <t>---</t>
  </si>
  <si>
    <t>Cílem projektu je zlepšení stavu budovy Obecního úřadu.
  Důsledkem bude:
  - zkvalitnění služeb Obecního úřadu
  - odpovídající pracovní prostředí pro zaměstnance obce
  - účinná reprezentace obce
  - zlepšení vzhledu obce.</t>
  </si>
  <si>
    <t>Obec Růžová</t>
  </si>
  <si>
    <t>00556017</t>
  </si>
  <si>
    <t>Růžová 30, 405 02 Arnoltice</t>
  </si>
  <si>
    <t>921403439/0800, ČS a.s. pob. Děčín</t>
  </si>
  <si>
    <t>Helena Křížková - starostka obce</t>
  </si>
  <si>
    <t>412553102</t>
  </si>
  <si>
    <t>obec.ruzova@atlas.cz</t>
  </si>
  <si>
    <t>Rekonstrukce obecního úřadu</t>
  </si>
  <si>
    <t>Projekt se bude realizovat na objektu Obecního úřadu čp. 30 v obci Růžová, který se nachází na st.p.č. 56 k.ú. Růžová, v centrální části obce Růžová.</t>
  </si>
  <si>
    <t>Integrovaný strategický plán území, jehož součástí je i zásobník projektů, záměrů, str. 120.</t>
  </si>
  <si>
    <t>Předmětem projektu je rekonstrukce části fasády budovy Obecního úřadu v obci Růžová. Jedná se o multifunkční objekt, kde se kromě sídla obecního úřadu dále nachází veřejná knihovna, veřejný internet, klubovna a výstavní síň. Rekonstrukce sestává ze zatepl</t>
  </si>
  <si>
    <t>Cílem projektu je realizací opravy části fasády včetně provedení izolace proti zemní vlhkosti objektu čp.30 v obci Růžová zvýšit technickou úroveň této veřejné budovy. Jako multifunkční objekt sloužící veřejnosti, občané si sem chodí vyřizovat úřední zále</t>
  </si>
  <si>
    <t xml:space="preserve">Penetrace stávající omítky - 50 m2
  Zateplení omítky deskami z expandovaného polystyrenu - 50m2
  Provedení základního penetračního nátěru - 50 m2
  Provedení nové probarvené omítky - 50 m2
  Oplechování parapetů včetně rohů – 15 m
  Izolace proti zemní </t>
  </si>
  <si>
    <t>Realizací projektu dojde k technickému zhodnocení obecní víceúčelové budovy. Zároveň dojde ke zlepšení vzhledu obce a tedy i ke zkvalitnění života v obci a to jak pro vlastní občany tak i pro návštěníky obce, protože obec Růžová je vyhledávanou turisticko</t>
  </si>
  <si>
    <t>Součástí realizace projektu opravy části fasády obecního úřadu je i provedení zateplení části fasády a provedení izolace proti zemní vlhkosti. Realizací těchto opatření dojde ke snížení spotřeby energie vynaložené na vytápění objektu. Zároveň dojde i ke z</t>
  </si>
  <si>
    <t>Obec Vilémov</t>
  </si>
  <si>
    <t>Obec Havraň</t>
  </si>
  <si>
    <t>00265918</t>
  </si>
  <si>
    <t>Havraň 11, 435 01 Havraň</t>
  </si>
  <si>
    <t>1041417309/0800, ČS, a.s. pobočka Most</t>
  </si>
  <si>
    <t>Zděnka Smetanová</t>
  </si>
  <si>
    <t>476109101</t>
  </si>
  <si>
    <t>ou_havran@volny.cz</t>
  </si>
  <si>
    <t>Výměna oken - obcení úřad</t>
  </si>
  <si>
    <t>budova č.p.11, p.p.č. 28/2, k.ú. Havraň</t>
  </si>
  <si>
    <t xml:space="preserve"> 
   Strategie rozvoje mikroregionu Most-Jih, 
   aktualizace r.2010 - IV. Katalog projektů - str.14</t>
  </si>
  <si>
    <t>Realizací projektu dojde k výměně 30 kusů oken v budově obecního úřadu.
  V rámci projektu bude provedeno:
  - demontáž oken a venkovních parapetů
  - montáž oken a venkovních parapetů
  - zednické práce</t>
  </si>
  <si>
    <t>Výměnou oken dojde ke zlepšení vzhledu budovy obecního úřadu, jelokož stávající okna jsou nejen svým vzhledem, ale především funkčností nevyhovující.
  Dále realizací projektu dojde ke snížení spotřeby energie.</t>
  </si>
  <si>
    <t>Plastová okna - 30 kusů
  Venkovní parapet Alu+bočnice - 30 kusů</t>
  </si>
  <si>
    <t>Zlepšení pracovních podmínek a úspora finančních prostředků.</t>
  </si>
  <si>
    <t>Obec Vrbičany</t>
  </si>
  <si>
    <t>00828807</t>
  </si>
  <si>
    <t>Vrbičany 35, 411 21 Vrbičany</t>
  </si>
  <si>
    <t>34529471/0100  KB - Litoměřice</t>
  </si>
  <si>
    <t>Ing. Jiří Šmíd</t>
  </si>
  <si>
    <t>724184222</t>
  </si>
  <si>
    <t>obec@vrbicany.cz</t>
  </si>
  <si>
    <t>Oprava střechy obecního úřadu</t>
  </si>
  <si>
    <t>Vrbičany 35
  k.ú. Vrbičany u Lovosic
  p.č. 42</t>
  </si>
  <si>
    <t xml:space="preserve">V rámci projektu dojde ke kompletní výměně střešní krytiny, žlabů a svodů okapového systému, včetně opravy hromosvodu. Nové oplechování okolo komínu a výstražného varovacíhno systému. </t>
  </si>
  <si>
    <t>Střešní krytina na budově úřadu je již značně poškozená, rozpadá se a na několika místech dochází k zatékání do vnitřku budovy, oplechování komínů je již v havarijním stavu</t>
  </si>
  <si>
    <t>rozpočet k žádosti</t>
  </si>
  <si>
    <t>Obec Mlékojedy</t>
  </si>
  <si>
    <t>00526151</t>
  </si>
  <si>
    <t>Mlékojedy 41, 412 01 Litoměřice</t>
  </si>
  <si>
    <t>KB Litoměřice, č.ú. 33622-471/0100</t>
  </si>
  <si>
    <t>Ing. Ondřej Schoř, starosta</t>
  </si>
  <si>
    <t>Ing. Ondřej Schoř</t>
  </si>
  <si>
    <t>602118429</t>
  </si>
  <si>
    <t>obec@mlekojedy.eu</t>
  </si>
  <si>
    <t>Rekonstrukce budovy obecního úřadu</t>
  </si>
  <si>
    <t>Mlékojedy, k.ú. Mlékojedy u Litoměřic 697303, st.parc.č. 26/1</t>
  </si>
  <si>
    <t>Strategický plán obce</t>
  </si>
  <si>
    <t xml:space="preserve">Záměrem projektu je provést rekonstrukci budovy Obecního úřadu, který obec získala v loňském roce po více jak 10-ti letém neužívání původním majitelem. Záměrem je především výměna oken (1,4m x 1,7m 9ks, 0,6 x 0,6m 5 ks) za plastová o stejných rozměrech i </t>
  </si>
  <si>
    <t>Cílem projektu je provedení rekonstrukce objektu OÚ, se zaměřením na zvýšení bezpečnosti vstupujících obyvatel, na výměnu oken a vstupních dveří, výměnu zařizovacích předmětů na sociálních zařízeních.</t>
  </si>
  <si>
    <t>Počet oken:  14ks
  počet dveří: 2ks
  čístící rohož: 3,75m2
  počet umývadel: 2ks
  počet klozetů: 2ks</t>
  </si>
  <si>
    <t>Výměnou oken a dveří bude zhodnocena tradiční venkovská stavba, která svým vzhledem přispívá ke koloritu vesnice.</t>
  </si>
  <si>
    <t>Výměnou starých dřevných oken a dveří budou sníženy ztráty vlivem netěsností i vlivem vyššího tepelného odporu nových výrobků.</t>
  </si>
  <si>
    <t>Obec Lubenec</t>
  </si>
  <si>
    <t>00265217</t>
  </si>
  <si>
    <t>Podbořany</t>
  </si>
  <si>
    <t>Komerční banka a.s. Podbořany 2321481/0100</t>
  </si>
  <si>
    <t>Bohumil Peterka, starosta</t>
  </si>
  <si>
    <t>Bohumil Peterka</t>
  </si>
  <si>
    <t>415212288, 603155770</t>
  </si>
  <si>
    <t>lubenec@iol.cz</t>
  </si>
  <si>
    <t>Zřízení kabinetů ve škole</t>
  </si>
  <si>
    <t>budova základní školy, Karlovarská 181, 439 83 LUBENEC</t>
  </si>
  <si>
    <t>STRATEGIE ROZVOJE OBCÍ POBOŘANSKA 2008 - 2015, str.22</t>
  </si>
  <si>
    <t xml:space="preserve">    V budově Masarykovy základní školy v Lubenci chce zřizovatel Obec Lubenec na chodbách v přízemí a v 1.nadzemním podlaží zřídit  3 kabinety pro individuální vzdělávání žáků.
      Kabinety vzniknou vyzděním příček do výše      2 250mm, bez zastropení, </t>
  </si>
  <si>
    <t>Cílem projektu je řešit současný nevyhovující stav ve velikosti a skladbě učeben, kdy nová legislativa ukládá škole umožnit individuální přístup k žákům, což za běžných podmínek na naší škole není možné realizovat. Jde zejména o individualizaci vzdělávání</t>
  </si>
  <si>
    <t>Vzniknou 3 samostatné individuální učebny o ploše 3 x 9,2m2</t>
  </si>
  <si>
    <t>Zřízení 3 nových kabinetů</t>
  </si>
  <si>
    <t>Individuální výuka bude probíhat v menších prostorách s menší spotřebou ele.energie</t>
  </si>
  <si>
    <t>Obec Janov</t>
  </si>
  <si>
    <t>00556025</t>
  </si>
  <si>
    <t>Janov 190, 405 02 Děčín 2</t>
  </si>
  <si>
    <t>15927-431/0100, KB Děčín</t>
  </si>
  <si>
    <t>František Zachula</t>
  </si>
  <si>
    <t>412554226</t>
  </si>
  <si>
    <t>obec.janov@volny.cz</t>
  </si>
  <si>
    <t xml:space="preserve">Stavební úpravy OÚ </t>
  </si>
  <si>
    <t>Obec Janov, k.ú. Janov u Hřenska
  objekt čp. 230, umístěný na st.p.č. 277/1</t>
  </si>
  <si>
    <t xml:space="preserve">Strategie rozvoje obce  </t>
  </si>
  <si>
    <t>Jedná se o provedení stavebních úprav v I.NP objektu pč. 230, které spočívají v rozšíření prostor kanceláří pro Obecní úřad, zřízení knihovny a ordinace pro lékaře vč. zázemí (sociální zařízení, čekárna, ...).</t>
  </si>
  <si>
    <t>Cílem projektu je využít stávající prostory Obecního úřadu, které jsou v současné době nehospodárně využívány tak, že vzniknou nové kanceláře Obecního úřadu, veřejná knihovna s přístupem na internet a ordinace lékaře. Cílem je přiiblížit jednání s úředník</t>
  </si>
  <si>
    <t>Realizací projektu dojde k zajištění a zkvalitnění služeb pro starší spoluobčany a zajištění jejich lepší dostupnosti spojených s vyřizováním jejich záležitostí na úřadě a u lékaře. Realizací projektu dojde i k umístění knihovny v prostorách Obecního úřad</t>
  </si>
  <si>
    <t>Obec Brňany</t>
  </si>
  <si>
    <t>00263389</t>
  </si>
  <si>
    <t>č.p. 93 Brňany, 412 01</t>
  </si>
  <si>
    <t>9921471/0100 KB a.s. Litoměřice</t>
  </si>
  <si>
    <t>František Hybš, starosta</t>
  </si>
  <si>
    <t xml:space="preserve">František Hybš </t>
  </si>
  <si>
    <t>+420602785458</t>
  </si>
  <si>
    <t>urad@brnany.cz</t>
  </si>
  <si>
    <t>Dveře v mateřské škole</t>
  </si>
  <si>
    <t>Brňany, parc. č. 87, k.ú. Brňany 609919</t>
  </si>
  <si>
    <t>Územní plán, Strategický plán rozvoje obce.</t>
  </si>
  <si>
    <t xml:space="preserve">Předmětem projektu je výměna vchodových dveří do mateřské školy ze zahrady, do jídelny, z chodby. Současné dveře jsou tvořeny dřevěnými dveřmi, palubkovými dveřmi s prosklením. Dveře vykazují značné opotřebení a netěsnosti. Vzhledem k tomu, že se jedná o </t>
  </si>
  <si>
    <t>Cílem projektu je výměnou vchodových dveří do mateřské školy snížit tepelné ztráty způsobené netěsnostmi. Dále využívat tyto dveře i pro vstup na zahradu MŠ a do jídelny bočním vstupem, který musý být nyní natrvalo uzavřen pro nemožnost manipulace s dveřm</t>
  </si>
  <si>
    <t>- počet dveří: 6 ks</t>
  </si>
  <si>
    <t>Výměnou dveří bude zpříjemněn pobyt dětí v mateřské škole, bude vhodnější pohyb dětí po objektu mateřské školy, budou sníženy tepelné ztráty vlivem netěsností starých dveří.</t>
  </si>
  <si>
    <t>Výměnou starých dřevných dveří budou sníženy tráty vlivem netěsností i vlivem vyššího tepelného odporu nových dveří.</t>
  </si>
  <si>
    <t>00556467</t>
  </si>
  <si>
    <t>Obec Velemyšleves, Velemyšleves 100, 438 01 Žatec</t>
  </si>
  <si>
    <t>UPD se zpracovává</t>
  </si>
  <si>
    <t>Obec Žalany</t>
  </si>
  <si>
    <t>00266655</t>
  </si>
  <si>
    <t>Pražská 93 41763 Žalany</t>
  </si>
  <si>
    <t>5123501/0100 KB a.s.-Teplice</t>
  </si>
  <si>
    <t>Jindřich Mouka</t>
  </si>
  <si>
    <t>417872131</t>
  </si>
  <si>
    <t>ouzalany@volny.cz</t>
  </si>
  <si>
    <t>Rekonstrukce toalet a zřízení hygienické kabiny</t>
  </si>
  <si>
    <t>ZŠ a MŠ Žalany p.p.č.272</t>
  </si>
  <si>
    <t>Územní plán</t>
  </si>
  <si>
    <t>V budově chceme zrekonstruovat toalety v pavilonu C pro žáky školy a vybudovat hygienickou kabinu pro dívky ,dle vyhlášky o hygienických požadavcích č.410/2005sb.</t>
  </si>
  <si>
    <t xml:space="preserve">Cílem je zrekonstruovat stávající toalety a v  prostoru umývárny vybudovat hygienickou kabinu pro dívky.Z kontroly Zdravotního ústavu Ústeckého kraje se sídlem v Teplicích ze dne 17.1.2008 vyplívá,že současný stav je havarijní a je nutné ho vyřešit. </t>
  </si>
  <si>
    <t>1ks-bidet,10ks-umyvadlo,5ks-WC kombi,2ks-pisoár,dlažba-43m2,obklady-82m2.</t>
  </si>
  <si>
    <t>00556891</t>
  </si>
  <si>
    <t>Zlepšení vzhledu obce</t>
  </si>
  <si>
    <t>Obec Deštnice</t>
  </si>
  <si>
    <t>00556289</t>
  </si>
  <si>
    <t>Obec Deštnice, Deštnice 112, 438 01 p.Žatec</t>
  </si>
  <si>
    <t xml:space="preserve">9523481/0100, KB Žatec </t>
  </si>
  <si>
    <t>Bartošová Martina, starostka obce</t>
  </si>
  <si>
    <t>Bartošová Martina</t>
  </si>
  <si>
    <t>415729019</t>
  </si>
  <si>
    <t>obecdestnice@tiscali.cz</t>
  </si>
  <si>
    <t>Dětské hřiště</t>
  </si>
  <si>
    <t>Obec Deštnice
  k.ú.Deštnice
  část pozemku p.č. 1744/5</t>
  </si>
  <si>
    <t xml:space="preserve">Urbanistická studie obce 
  Integrovaný projekt venkovsk. mikroregionu Žatecko- Strategie rozvoje </t>
  </si>
  <si>
    <t>V r.2012 má obec Deštnice v plánu vybudování dětského hřiště v Deštnici. Realizací projektu by se řešila modernizace stávajícího dětského hřiště, které se nachází ve středu obce, v návrší pod bytovkami na části pozemku p.č. 1744/5, který má obec v pronájm</t>
  </si>
  <si>
    <t xml:space="preserve">Cílem projektu je modernizace stávajícího dětského hřiště, výměna kovových prvků za dřevěné.
  Dojde k zlepšení vzhledu návsi obce a prostranství u bytovek.
  Dojde k celkovému vylepšení vzhledu obce.
  Projekt má význam pro všechny čtyři části obce, pro </t>
  </si>
  <si>
    <t>Demontáž starých herních prvků…..5 ks různých rozměrů   (2x zeměkoule, 1x skluzavka,2x houpačka)
  Osazení nových dřevěných prvků …6 ks různých rozměrů
  Vyrovnání terénu a úprava pod herními prvky
  Oplocení – dřevěné, nízké s vrátky
  Zlepšení vzhledu n</t>
  </si>
  <si>
    <t>Obec Horní Habartice</t>
  </si>
  <si>
    <t>00555932</t>
  </si>
  <si>
    <t>15222431/0100 KB,a.s.-pobočka Děčín</t>
  </si>
  <si>
    <t>Ladislav Donát-starosta</t>
  </si>
  <si>
    <t>Ladislav Donát</t>
  </si>
  <si>
    <t>412585271,775862622</t>
  </si>
  <si>
    <t>info@hornihabartice.cz</t>
  </si>
  <si>
    <t xml:space="preserve">Úpravy mateřské školy </t>
  </si>
  <si>
    <t>Budova Mateřské školy Horní Habartice 6</t>
  </si>
  <si>
    <t>Územním plánem obce - platí od 2.7.2009</t>
  </si>
  <si>
    <t>Výměna obkladů v kuchyni a dlažby za nové, nové omítky, výměna nevyhovujícího stávajícího zařízení kuchyně. Úprava chodby - nové omítky, podlaha. Úprava šatny - nové dřevěné obložení, úprava podlahy, nové šatní boxy pro děti.</t>
  </si>
  <si>
    <t>Stávající stav kuchyně, chodby a šatny mateřské školy nevyhovuje hygienickým normám.</t>
  </si>
  <si>
    <t>Nové obklady v kuchyni (40 m2), nová dlažba (24 m2), nové omítky kuchyně (50 m2), nové zařízení kuchyně - kombinovaný sporák, nerezový dvoudřez, digestoř, myčka, regály na potraviny a nádobí, lednička.  Úprava chodby - nové omítky (40 m2), nový protiskluz</t>
  </si>
  <si>
    <t>Zajištěním hygienických norem bude zajištěn do budoucna provoz MŠ pro děti z obce a blízkého okolí.</t>
  </si>
  <si>
    <t>Výměnou starých spotřebičů dojde k významné úspoře energií.</t>
  </si>
  <si>
    <t>Obec Háj u Duchcova</t>
  </si>
  <si>
    <t>00266302</t>
  </si>
  <si>
    <t>Kubátova č.p. 155, 417 22 Háj u Duchcova</t>
  </si>
  <si>
    <t>č.ú. 4024501/0100 Komerční banka a.s. Teplice</t>
  </si>
  <si>
    <t>Karel Drašner, starosta</t>
  </si>
  <si>
    <t>Karel Drašner</t>
  </si>
  <si>
    <t>417 837 258    606 713 439</t>
  </si>
  <si>
    <t>starosta@ouhaj.cz</t>
  </si>
  <si>
    <t>Háj u Duchcova, k.ú. Háj u Duchcova, st.p.č. 143</t>
  </si>
  <si>
    <t>IPROM Stropník str. 51, Opatření 4.3</t>
  </si>
  <si>
    <t>Projektem se zrealizuje oprava budovy obecního úřadu respektive výměna původních dřevěných oken za okna nová plastová.</t>
  </si>
  <si>
    <t>Budova obecního úřadu v Háji u Duchcova je umístěna u frekventované komunikace. Díky tomuto umístění budovy a dále pak z důvodu stavu starých dřevěných oken, dochází ke zvýšené prašnosti a hlučnosti ve vnitřních prostorách obecního úřadu. Dalším velice dů</t>
  </si>
  <si>
    <t xml:space="preserve">Výstupem projektu je výměna stávajících dřevěných oken za okna plastová, a to v celkovém počtu 24 ks.
  </t>
  </si>
  <si>
    <t>Výměnou oken dojde k estetickému zlepšení vzhledu budovy, tedy prostředí v obci</t>
  </si>
  <si>
    <t>Výměnou oken dojde ke snížení spotřeby tepelné energie</t>
  </si>
  <si>
    <t>Obec Hrobčice</t>
  </si>
  <si>
    <t>00266345</t>
  </si>
  <si>
    <t>Hrobčice 41, 417 57</t>
  </si>
  <si>
    <t>1060475379/0800, ČS, a.s. Bílina</t>
  </si>
  <si>
    <t>Jana Syslová</t>
  </si>
  <si>
    <t>417828015</t>
  </si>
  <si>
    <t>starostka@hrobcice.cz</t>
  </si>
  <si>
    <t>Vybudování dětského hřiště Hrobčice</t>
  </si>
  <si>
    <t>k.ú. Hrobčice p.p.č. 11/1</t>
  </si>
  <si>
    <t>Územní plán sídelního útvaru Hrobčice ze dne 14.6.1999</t>
  </si>
  <si>
    <t>Vybudování chybějícího prostoru pro volnočasové aktivity dětí a mládeže – dětské hřiště v obci Hrobčice.</t>
  </si>
  <si>
    <t>Cílem tohoto projektu je nabídnout občanům chybějící prostor pro volnočasové aktivity dětí, dále pak zlepšení vzhledu obce a kvality společenského života jako základního předpokladu pro zvýšení atraktivity venkova pro trvalé bydlení.</t>
  </si>
  <si>
    <t>1 ks dětského hřiště, 100m2</t>
  </si>
  <si>
    <t xml:space="preserve">Hrobčice patří mezi obce dotčené důlní činností. Na našem katastru se nachází největší výsypka střední evropy zvaná Radovesická. Obec má v současné době 1001 obyvatel žijících v 9 obcích (3obce Dřínek, Hetov, Radovesice byly důlní činnosti zničeny).Počet </t>
  </si>
  <si>
    <t>Vybudováním dětského hřiště bude vytvořen chybějící prostor pro volný čas dětí,  prostor pro vzájemné setkávání a sebevyjádření. Bude podpořena aktivita dětí žádoucím směrem, dále se pak zlepší  kvalita společenského života a v neposlední řadě i vzhled ob</t>
  </si>
  <si>
    <t>Vybudováním dětského hřiště se zlepší vzhled obce.</t>
  </si>
  <si>
    <t>Obec Třebušín</t>
  </si>
  <si>
    <t>00264555</t>
  </si>
  <si>
    <t>Třebušín 33, 412 01 p. Litoměřice</t>
  </si>
  <si>
    <t>3327471/0100 KB Litoměřice</t>
  </si>
  <si>
    <t>Dana Legnerová</t>
  </si>
  <si>
    <t>416791118</t>
  </si>
  <si>
    <t>starostka@trebusin.cz</t>
  </si>
  <si>
    <t>Oprava obecního úřadu v Třebušíně</t>
  </si>
  <si>
    <t>Třebušín č.p.33, k.ú. Třebušín p.č. 85</t>
  </si>
  <si>
    <t>Strategie obce Třebušín, schválení poslední změny 10.2.2011</t>
  </si>
  <si>
    <t>Budova č.p. 33 v obci Třebušín je již dlouhá léta užívána jako Obecní úřad. Již před rokem 1989 byla budova využívána jako Národní výbor. Aktivním používáním budovy se podepsalo na jejím stavu. Ve špatném stavu se, mimo jiné, nachází sociální zařízení vče</t>
  </si>
  <si>
    <t>Cílem projektu je hlavně nová elektroinstalace v budově, kompletní oprava sociálního zařízení, včetně venkovní izolace a výměny dvou dveří včetně zárubní a položení nového lina ve dvou kancelářích a zasedací místnosti.
  Užíváním prostor obecního úřadu je</t>
  </si>
  <si>
    <t>- nový kompletní rozvod elektroinstalace v budově OÚ
  - nové WC, umyvadlo, dvoje dveře včetně zárubní, dva radiátory + rozvod, nová omítka - 42,40 m2, nová dlažba -4,85 m2
  - nové lino 60 m2
  - izolace a nová omítka na venkovní straně WC - 78 m2</t>
  </si>
  <si>
    <t>Realizací tohoto projektu se zvýší kvalita společenského života v obci a zvýší se tak i atraktivita venkova pro trvalé bydlení. V prostorách obecního úřadu se pořádají různé aktivity, např. vítání občánků, různé besedy s obyvateli obce, besídky, veřejná z</t>
  </si>
  <si>
    <t>Budova obecního úřadu je historické dědictví obce. Opravou budovy se naplní cíl programu Obnova historického dědictví.</t>
  </si>
  <si>
    <t>Opravou budovy obecního úřadu se zlepší kvalita prostředí v obci.</t>
  </si>
  <si>
    <t>Obec Kryštofovy Hamry</t>
  </si>
  <si>
    <t>00075566</t>
  </si>
  <si>
    <t>Kryštofovy Hamry 64, 431 91 Vejprty</t>
  </si>
  <si>
    <t>č.ú. 7422-441/0100, KB, a.s., pobočka Chomutov</t>
  </si>
  <si>
    <t>František Henzl</t>
  </si>
  <si>
    <t>474 386 318</t>
  </si>
  <si>
    <t>obeckrhamry@volny.cz</t>
  </si>
  <si>
    <t>Dětské hřiště Kryštofovy Hamry</t>
  </si>
  <si>
    <t>k.ú. Kryštofovy Hamry, p.p.č. 286/12</t>
  </si>
  <si>
    <t>Strategie obce Kryštofovy Hamry, strana 3</t>
  </si>
  <si>
    <t>Projekt je v souladu s Programem obnovy venkova Ústeckého kraje 2012, s oblastí podpory č. 1 Obnova a rozvoj venkovské zástavby, s cílem zlepšit vzhled obcí a zvýšit nabídku nekomerčních služeb v obci.
  Záměrem projektu je vybudovat dětské hřiště v k.</t>
  </si>
  <si>
    <t>Cílem projektu je navrhnout bezpečné a účelné dětské hřiště, které umožní dětem trávit volný čas vhodným způsobem a přitom realizovat jejich přirozenou potřebu pohybu. Cílem je vytvořit vhodné prostředí pro zdravý a bezpečný vývoj dětí, vytvořit místo kde</t>
  </si>
  <si>
    <t>Projekt počítá s působností v k.ú. Kryštofovy Hamry, na pozemkové parcele číslo 286/12. Jedná se o plochu o celkové výměře 675 m2. Z toho 72 m2 bude představovat nové hřiště pro děti ve věkové kategorii 3 - 12 let. Na zbývající ploše bude udržovaná travní</t>
  </si>
  <si>
    <t>Vybudování dětského hřiště, s cílem podporovat děti ke zdravému způsobu života, vést a motivovat je pravidelně vykonávat sportovní, popř. další aktivity spočívající v navazování kontaktů nejen se svými vrstevníky, ale i s dětmi rozdílného věku.</t>
  </si>
  <si>
    <t>Zlepšení vzhledu obce, rozvoj služeb v obci, investice do rozvoje obce.</t>
  </si>
  <si>
    <t>Obec Libkovice pod Řípem</t>
  </si>
  <si>
    <t>00263915</t>
  </si>
  <si>
    <t>9323-471/0100 KB a.s. Roudnice nad Labem</t>
  </si>
  <si>
    <t>Floriánová Rozalie, starostka</t>
  </si>
  <si>
    <t>731461779</t>
  </si>
  <si>
    <t>obec.libkovice@tiscali.cz</t>
  </si>
  <si>
    <t>Oprava plotu u Mateřské školy</t>
  </si>
  <si>
    <t>k.ú. Libkovice pod Řípem, p.p.č.35/2</t>
  </si>
  <si>
    <t>ANO, strategický plán obce, str.2</t>
  </si>
  <si>
    <t>Původní dřevěný plot bude zbourán na jeho místě bude vybudována nová podezdívka a pole budou vyplněny pozinkovaným plechem. Délka 41m.</t>
  </si>
  <si>
    <t>Odstranění havarijního stavu. Vybudováním nového plotu v objektu mateřské školy se zlepší životní prostředí, bezpečnost dětí při pohybu na zahradě, zamezení možného úrazu dětí.</t>
  </si>
  <si>
    <t>Demolice stávajícího plotu a po celkové délce 41m vybudovat novou podezdívku, sloupky (železné trubky), úchytky a jednotlivá pole vyplnit pozinkovaným plechem, vnitřní strana bude různobarevná, vnější jednobarevná, lakovaná. Při výstavbě budou zachovány s</t>
  </si>
  <si>
    <t>havarijní stav</t>
  </si>
  <si>
    <t>Zlepšení životního prostředí této části obce</t>
  </si>
  <si>
    <t>Obec Kamýk</t>
  </si>
  <si>
    <t>831999</t>
  </si>
  <si>
    <t>Kamýk 65, 412 01 Litoměřice</t>
  </si>
  <si>
    <t>1002286369/0800 ČS, a.s. Litoměřice</t>
  </si>
  <si>
    <t>Petr Soldatek</t>
  </si>
  <si>
    <t>416 746 173, 777797295</t>
  </si>
  <si>
    <t>kamyk@tiscali.cz</t>
  </si>
  <si>
    <t>Oprava obecního úřadu Kamýk</t>
  </si>
  <si>
    <t>Obecní úřad, Kamýk čp. 65, k. ú. Kamýk 62979, 
  st. 57</t>
  </si>
  <si>
    <t>Strategický plán rozvoje obce Kamýk, str. 26
  Mikroregion Porta Bohemica
  Integrovaná rozvojová strategie venkovského mikroregionu, str. 7</t>
  </si>
  <si>
    <t>V současné době se vnější prostory objektu občanské vybavenosti a služeb, obecního úřadu v obci Kamýk nachází ve velmi nevyhovujícím stavu. Předmětem projektu je oprava fasády a přístupového schodiště obecního úřadu. Obvodový plášť budovy je velmi narušen</t>
  </si>
  <si>
    <t>Cílem projektu je znovuuvedení pláště a schodiště budovy do odpovídajícího stavu, který bude mít pozitivní vliv jak na bezpečnost občanů, tak tepelně-izolační vlastnosti obálky budovy a v neposlední řadě na estetiku objektu situovaného v centru poblíž pát</t>
  </si>
  <si>
    <t>Schodiště - 3 m2
  Omítka - 52 m2
  Fasáda nátěr - 655 m2</t>
  </si>
  <si>
    <t>Vzhledem k předmětu projektu dojde jednoznačně ke zlepšení kvality prostředí v obci, potažmo krajině. 
  Strategický plán rozvoje obce Kamýk, str. 26
  Mikroregion Porta Bohemica
  Integrovaná rozvojová strategie venkovského mikroregionu, str. 7</t>
  </si>
  <si>
    <t xml:space="preserve">Opravou a zkvalitněním obálky budovy obecního úřadu dojde i ke snížení spotřeby energie na vytápění objektu.  </t>
  </si>
  <si>
    <t>Obec Hrobce</t>
  </si>
  <si>
    <t>00263664</t>
  </si>
  <si>
    <t>Obecní úřad Hrobce, Ke hřišti 14, 411 83 Hrobce</t>
  </si>
  <si>
    <t>15723-471/0100, KB a.s. Roudnice n/L</t>
  </si>
  <si>
    <t>Ing. Luboš Matek</t>
  </si>
  <si>
    <t>416 848 023</t>
  </si>
  <si>
    <t>info@hrobce.cz</t>
  </si>
  <si>
    <t>Hrobce 48151, Hrobce 648159, st. 84</t>
  </si>
  <si>
    <t>Projekt je v souladu se Strategickým plánem rozvoje obce Hrobce, str. 29.</t>
  </si>
  <si>
    <t>V současné době se vnitřní i vnější prostory objektu občanské vybavenosti a služeb, obecního úřadu v obci Hrobce, nachází ve velmi nevyhovujícím stavu. Interiér ani exteriér budovy nebyl obnovován cca 40  let.
  Stavební úpravy budou zahrnovat modernizaci</t>
  </si>
  <si>
    <t xml:space="preserve">Hlavním cílem projektu je zvýšení kvality části budovy obecního úřadu Hrobce. Oprava vnitřních prostor, jejich stavební úpravy. Na základě finanční podpory z tohoto dotačního titulu dojde ke kompletní výměně oken, dveří a ústředního vytápění. </t>
  </si>
  <si>
    <t>Výstupy projektu: 
  - ústřední vytápění 1 kpl
  - vchodové dveře 960/2080mm plastové
  - 1-dílné okno 800/1400mm plastové
  - 1-dílné okno 800/1400mm plastové
  - vchodová stěna ( 2-křídlové dveře s pevnými díly) 3200/2400mm plastové 
  - pevná stěna 230</t>
  </si>
  <si>
    <t xml:space="preserve">Vzhledem k plánované výměně výplní otvorů objektu konstatujeme, že dojde ke zlepšení kvality prostředí obce. </t>
  </si>
  <si>
    <t xml:space="preserve">Součástí opravy uvedených prostor bude také výměna oken a dveří, takže dojde ke zlepšení tepelně-izolačních vlastností části obálky budovy s konkrétním dopadem na snížení spotřeby energií na vytápení. </t>
  </si>
  <si>
    <t>Obec Holedeč</t>
  </si>
  <si>
    <t>00556297</t>
  </si>
  <si>
    <t>Holedeč 30, 438 01 Žatec</t>
  </si>
  <si>
    <t>č.ú. 8926 – 481/0100, KB, a.s., pobočka Žatec</t>
  </si>
  <si>
    <t>Ing. Pavel Adamec</t>
  </si>
  <si>
    <t>415 722 517</t>
  </si>
  <si>
    <t>ouholedec@seznam.cz</t>
  </si>
  <si>
    <t>Zateplení MŠ Holedeč</t>
  </si>
  <si>
    <t xml:space="preserve">k.ú. Holedeč, st.p.č. 178, č.p. 141
  </t>
  </si>
  <si>
    <t>Analýza potřeb obce Holedeč a spádových obcí, strana 1</t>
  </si>
  <si>
    <t>Projekt je v souladu s Programem obnovy venkova Ústeckého kraje 2012, s oblastí podpory č. 1 Obnova a rozvoj venkovské zástavby, s cílem zlepšit vzhled obcí a zvýšit technickou úroveň veřejných budov v obci.
  Záměrem projektu je zateplit objekt občans</t>
  </si>
  <si>
    <t>Cílem projektu je realizace úspor energie v objektu Mateřské školy v obci Holedeč. Navrhované opatření spočívá v zateplení obvodových stěn objektu. Realizací tohoto projektu budou odstraněny nedostatky ve vytápění objektu a současně bude snížena energetic</t>
  </si>
  <si>
    <t>Projektové parametry:
  1. celková zastavěná plocha objektu mateřské školy – 161 m2
  2. počet upravených objektů občanské vybavenostii – 1 ks
  3. zateplená plocha obvodového zdiva objektu – 320 m2
  Výstupy (bezprostřední účinky) projektu:
  1. revit</t>
  </si>
  <si>
    <t xml:space="preserve">Zateplení obvodových stěn objektu mateřské školy, oprava fasády objektu mateřské školy. </t>
  </si>
  <si>
    <t xml:space="preserve">Zateplení obvodových stěn objektu mateřské školy. </t>
  </si>
  <si>
    <t>Obec Chotiněves</t>
  </si>
  <si>
    <t>00555223</t>
  </si>
  <si>
    <t>35035724471/0100 KB pobočka Litoměřice</t>
  </si>
  <si>
    <t>Ing. Vlastimil Borecký</t>
  </si>
  <si>
    <t>416 798 162</t>
  </si>
  <si>
    <t>ou.chotineves@worldonline.cz</t>
  </si>
  <si>
    <t xml:space="preserve">Zázemí pro sportovní aktivity, Chotiněves </t>
  </si>
  <si>
    <t>Obec Chotiněves, Chotiněves 653365, p. p. č. 54/3</t>
  </si>
  <si>
    <t>Projekt je v souladu se strategií Svazku obcí Úštěcko, str. 11. Strategický plán rozvoje obcí území působnosti MAS České středohoří, str. 35 a 79.</t>
  </si>
  <si>
    <t>V rámci projektu dojde k vybudování přístupového chodníku, a přístřešku (altánku) jako zázemí pro sportovní a společenské akce. Součástí altánku bude sklad sportovního náčiní a zahradního nábytku, zastřešené posezení, terasa, chodníček kolem přístřešku.</t>
  </si>
  <si>
    <t>Cílem projektu je zkvalitnění sportovní plochy v obci Chotiněves. Dojde k vytvoření přístupového chodníku a přístřešku pro občany, jako zázemí pro pořádání sportovně-společenských akcí.</t>
  </si>
  <si>
    <t>Mezi výstupy projektu patří:
  - přístupový chodník 60 m2
  - elektrifikace 1 kpl
  Altánek se bude skládat z:
  - sklad sportovního náčiní a zahradního nábytku 9,6 m2
  - zastřešení posezení 50,44 m2
  - terasa 39 m2
  - chodníček kolem přístřešku (altán</t>
  </si>
  <si>
    <t xml:space="preserve">Prostřednictvím zkvalitnění plochy pro sportovní a společenské aktivity dojde ke zlepšení vzhledu obce v krajině. </t>
  </si>
  <si>
    <t>Obec Martiněves</t>
  </si>
  <si>
    <t>Kontrola</t>
  </si>
  <si>
    <t>Číslo projektu (vyplní KÚ)</t>
  </si>
  <si>
    <t>Obec Arnoltice</t>
  </si>
  <si>
    <t>00261173</t>
  </si>
  <si>
    <t>Arnoltice 34, 407 14 Arnoltice</t>
  </si>
  <si>
    <t>5622-431/0100 KB, a.s. Děčín</t>
  </si>
  <si>
    <t>Mgr. Jaroslav Skála</t>
  </si>
  <si>
    <t>412 553 123</t>
  </si>
  <si>
    <t xml:space="preserve"> posta@ouarnoltice.cz</t>
  </si>
  <si>
    <t>Arnoltice - čistá obec</t>
  </si>
  <si>
    <t>Obec Arnoltice, p.p.č. 174/2, 1055/8, 1055/5 a st.p.č. 72 kat. území Arnoltice</t>
  </si>
  <si>
    <t>Strategický plán rozvoje obce Arnoltice, str. 4, Zadání územního plánu (ÚPD se zpracovává)</t>
  </si>
  <si>
    <t>V rámci projektu bude upraveno centrum obce, prostory kolem točny autobusu, kolem hřbitova a kostela a památníku bojovníků.
  Dále by byla provedena výsadba květinových záhonů a vhodných dřevin, které nebudou omezovat bezpečnost silničního provozu a zárov</t>
  </si>
  <si>
    <t>Zlepšit podmínky v centru obce s ohledem na rozvoj cestovního ruchu (občerstvení cyklistů v obecní prodejně, zastávka v informačním centru, ..) , zajistit obyvatelům možnost využít prostory v centru obce jako klidovou zónu (posezení s přáteli), zlepšit vz</t>
  </si>
  <si>
    <t xml:space="preserve">Úprava veřejné zeleně: cca 500 m2
  Lavičky: 4 ks
  Odpadkové koše: 4 ks
  </t>
  </si>
  <si>
    <t>Obec Horní Beřkovice</t>
  </si>
  <si>
    <t>00263621</t>
  </si>
  <si>
    <t>Podřipská 13, 41185 Horní Beřkovice</t>
  </si>
  <si>
    <t>7424471/0100 KB a.s. Roudnice</t>
  </si>
  <si>
    <t>Václav Fousek - starosta</t>
  </si>
  <si>
    <t>Václav Fousek</t>
  </si>
  <si>
    <t>416 813 230, 607 170 446</t>
  </si>
  <si>
    <t>starosta@obechorniberkovice.cz</t>
  </si>
  <si>
    <t>Rekonstrukce VO Horní Beřkovice</t>
  </si>
  <si>
    <t>Horní Beřkovice, k.ú. Horní Beřkovice, p.č. 480/1
  ulice U Rybníka, Na Vyšehradě, Pod Vincemi</t>
  </si>
  <si>
    <t>Itegrovaný plán Mikroregionu Podřipsko - Zásobník projektů str. 46</t>
  </si>
  <si>
    <t>Obec Horní Beřkovice dostala výpověď ze současných sloupů ČEZu, který bude v těchto ulicích pokládat elekt. kabely do země a proto obec musela zpracovat projekt na veřejné osvětlení.</t>
  </si>
  <si>
    <t>Tím , že ČEZ provede pokládku vedení do země a následně demontáž vrchního vedení a stožárů, musí obec vybudovat nové veřejné osvětlení</t>
  </si>
  <si>
    <t>Svítidla na stožárech 32 ks
  Kabel NN CYKY-J 4x10 1250 m
  Uzemění drát FeZn10 mm 1250 m</t>
  </si>
  <si>
    <t>Obec Měcholupy</t>
  </si>
  <si>
    <t>265233</t>
  </si>
  <si>
    <t>439 31 Měcholupy čp.12</t>
  </si>
  <si>
    <t>3527481/0100, Komerční banka Žatec</t>
  </si>
  <si>
    <t>Doris Černíková</t>
  </si>
  <si>
    <t>415 722 536</t>
  </si>
  <si>
    <t>cernikova@mecholupy-sc.cz</t>
  </si>
  <si>
    <t>oprava veřejného osvětlení</t>
  </si>
  <si>
    <t xml:space="preserve">Měcholupy
  část obce Měcholupy a Velká Černoc 
  k.ú. Měcholupy p.p.č. 1003/1,1040/1,1021/1,279/11
  1039/2,1001/1,14/2,14/3,14/4,14/5,
  1000/8,178/5
  k.ú. Velká Černoc p.p.č.1410/17,1203/12,1410/4,1410/14,1411/1,
  1483
  </t>
  </si>
  <si>
    <t>územně plánovací dokumentace str. 3</t>
  </si>
  <si>
    <t xml:space="preserve">oprava  zastaralého veřejného osvětlení v Měcholupech a ve Velké Černoci </t>
  </si>
  <si>
    <t>Dosáhnout zlepšení stavu svítidel veřejného osvětlení, veřejného prostranství, bezpečnosti občanů a úspor elektrické energie a výdajů na údržbu</t>
  </si>
  <si>
    <t>60 ks svítidel veřejného osvětlení
  60 ks svorkovnic
  7 ks patic sloupů veřejného osvětlení
  2 ks sloupu veřeného osvětlení</t>
  </si>
  <si>
    <t>Obec Libochovany</t>
  </si>
  <si>
    <t>00263923</t>
  </si>
  <si>
    <t>Libochovany č.p. 5, 411 03</t>
  </si>
  <si>
    <t>KB a.s. Litoměřice 3722-471/0100</t>
  </si>
  <si>
    <t>Miroslava Vencláková-starostka</t>
  </si>
  <si>
    <t>Miroslava Vencláková</t>
  </si>
  <si>
    <t>416 746135, 606 544 553</t>
  </si>
  <si>
    <t>starosta@libochovany.cz</t>
  </si>
  <si>
    <t>Oprava veřejného osvětlení</t>
  </si>
  <si>
    <t>K.ú. Libochovany
  p.p.č. 1414 - 3ks, p.p.č. 1415 - 1 ks, p.p.č. 1427 - 3 ks, p.p.č. 1370/4 - 2ks
  K.ú. Řepnice
  p.p.č. 638/2 - 5ks, p.p.č. 640 - 1 ks.</t>
  </si>
  <si>
    <t>Ano - soulad se strategickým plánem obce</t>
  </si>
  <si>
    <t>Výměna stávajících lamp veřejného osvětlení za výkonnější s nižší spotřebou elektrické energie v nejvíce frekventovaných částech obce. Zejména na trase do MŠ, k autobusové a vlakové zastávce. V nedostatečně osvětlených místech v obci umožní lepší orientac</t>
  </si>
  <si>
    <t>Stávající lampy VO dosahují více než 40-ti letou životnost. Jejich svítivost je nedostatečná a spotřeba elektrické energie značná. Výměna těchto lamp za výkonější s nižší spotřebou elektrické energie by obci dopomohla k finanční úspoře, kvalitnějšímu osvě</t>
  </si>
  <si>
    <t>Kompletní výměna 15 lamp včetně příslušenství a kabeláže.</t>
  </si>
  <si>
    <t>Obec Staré Křečany</t>
  </si>
  <si>
    <t>00261653</t>
  </si>
  <si>
    <t>407 61 Staré Křečany čp. 38</t>
  </si>
  <si>
    <t>8727-431/0100 KB Rumburk</t>
  </si>
  <si>
    <t>František Moravec</t>
  </si>
  <si>
    <t>Libuše Hlinková</t>
  </si>
  <si>
    <t>412 336 291</t>
  </si>
  <si>
    <t>krecany@volny.cz</t>
  </si>
  <si>
    <t>Veřejné osvětlení</t>
  </si>
  <si>
    <t>Nové veřejné osvětlení v Nových Křečanech bude podél komunikace p.č. 3721 a 3724.
  Rekonstrukce veřejného osvětlení ve Starých Křečanech bude podél komunikací: p.č. 3597, 3550/3, 3511, 3472/1, 3494, 3502, 3509, 3625/2, 3625/4, 3632, 3640, 3599, 3588, 358</t>
  </si>
  <si>
    <t>UPD se připravuje</t>
  </si>
  <si>
    <t>Obec Staré Křečany je nucena na žádost občanů provést rekonstrukci již havarijního stavu veřejného osvětlení a nově vybudovat veřejné osvětlení v  části obce. U části v délce 2500 m bude provedena výměna vrchního ocel. vedení za samostatný kabel s výměnou</t>
  </si>
  <si>
    <t>Jedná se o nutnou rekonstrukci zastaralého veřejného osvětlení ve stáří přes 30 let, kde dochází
  k neustálému zkratování  elektr. vedení a rozpadu svítidel. Náklady na provoz jsou již nehospodárné a neúnosné. Rekonstrukcí veřejného osvětlení dojde ke sn</t>
  </si>
  <si>
    <t xml:space="preserve">- výměna 1 ks rozvaděče VO
  - výměna vrchního vedení samostatným izolovaným kabelem v délce 2500 m
  - výměna 20 ks osvětlovacích těles ASTRA 70W
  - nové osvětlení v délce 250 m  s vrchním vedením samostatného izolovaného kabelu 
     s 5ti stožáry a s </t>
  </si>
  <si>
    <t>Obec Merboltice</t>
  </si>
  <si>
    <t>00555959</t>
  </si>
  <si>
    <t>Merboltice čp. 53, 405 02 Děčín</t>
  </si>
  <si>
    <t>925861339/0800 CS a.s. Děčín</t>
  </si>
  <si>
    <t>Lukáš Tomeška</t>
  </si>
  <si>
    <t>412 559 082, 739 672 416</t>
  </si>
  <si>
    <t>oumerboltice@volny.cz</t>
  </si>
  <si>
    <t>Oprava místní komunikace</t>
  </si>
  <si>
    <t>p.p.č.2235, 2343/1 a 2214, vše k.ú. Merboltice</t>
  </si>
  <si>
    <t>Urbanistická studie Program obnovy vesnice (obecní dokument) projekt 3 Strategie mikroregionu Benešovsko projekt 62</t>
  </si>
  <si>
    <t>Jedná se o opravu místní komunikace v délce 238 m a šířce 2,7 m v provedení - ŠTD-doplnění konstrukce komunikace a kryt z hutněné broušené živice tl. 80 mm. Odvodnění místní komunikace bude provedeno pomocí 65 m dlouhého odvodňovacího příkopu, na dvou mís</t>
  </si>
  <si>
    <t>Odvodnění stávající místní komunikace je již zcela nefunkční. Při silnějším dešti nebo po jarním tání sněhu je komunikace často těžko sjízdná. Již2 x za poslední 3 roky byla cesta zcela neprůjezdná, protože štěrkový povrch byl odplaven a v cestě bylo vyhl</t>
  </si>
  <si>
    <t>-Postřik plevele v krajnicích a středovém pruhu komunikace - 530 m2
  -Odkopávky zemin - vyrovnání stávajícího profilu MK - 13,6 m3
  -Odkopávky zemin - výkopy pro trubní propustky - 9 m3
  -Odkopávky zemin - zhotovení vyspádovaného odvodňovacího příkopu(</t>
  </si>
  <si>
    <t>Obec Heřmanov</t>
  </si>
  <si>
    <t>00261327</t>
  </si>
  <si>
    <t>Obec Heřmanov, Heřmanov č.p.13   405 02 Děčín 2</t>
  </si>
  <si>
    <t>6625431 /0100  KB Děčín</t>
  </si>
  <si>
    <t>František David</t>
  </si>
  <si>
    <t>412586403</t>
  </si>
  <si>
    <t xml:space="preserve">starosta@hermanov.cz  </t>
  </si>
  <si>
    <t>Rekonstrukce místního osvělení</t>
  </si>
  <si>
    <t>V Heřmanově od trafostanice na p.p.č. 92/1 směr Fojtovice a směr Benešov nad Ploučnicí, silnice III.Třídy</t>
  </si>
  <si>
    <t>Územní plán je ve fázi rozpracování</t>
  </si>
  <si>
    <t>Stávající rozvody pocházejí ze 70.let minulého století. El. vedení je bez izolace vodičů ALFE tažené po podpěrných bodech(betonových bodech, které jsou majetkem ČEZ) na nichž jsou uchyceny na konzolích v keramických izolátorech. Na stávajícím vedení, vzhl</t>
  </si>
  <si>
    <t>Jedná se o havarijní stav el.vedení, kdy v nepříznivých klimatických podmínkách může dojít k ohrožení života.</t>
  </si>
  <si>
    <t xml:space="preserve">Míra délky nahražovaných vodičů - 4 000 m
  Počet nahražovaných rozvaděčů  -        1 ks
  Počet osvětlovacích těles             -      56 ks     </t>
  </si>
  <si>
    <t>00262242</t>
  </si>
  <si>
    <t>Vysoká Pec č.p.  46, 431 59  Vysoká Pec</t>
  </si>
  <si>
    <t>3827-441/0100 KB a.s. Jirkov</t>
  </si>
  <si>
    <t>Milan Čapek</t>
  </si>
  <si>
    <t>Blanka Hvozdová</t>
  </si>
  <si>
    <t>725716926</t>
  </si>
  <si>
    <t>vysokapec@seznam.cz</t>
  </si>
  <si>
    <t>Vybudování chodníku - hlavní komunikace</t>
  </si>
  <si>
    <t>Vysoká Pec - Drmaly, 
  pozemek p.p.p. 807/1 k.ú. Drmaly</t>
  </si>
  <si>
    <t xml:space="preserve">Tento záměr je v souladu s Územním plánem obce Vysoká Pec, který byl schválen v roce 2009.
  Projekt je v souladu se Strategií rozvoje Mikroregionu Lesenská pláň - Katalog projektů str. 6.
  </t>
  </si>
  <si>
    <t>Centrální část obce Drmaly byla v minulých letech zasažena výstavbnou, resp. rekonstrukcí inženýrských sítí. 
  Předmětem tohoto projektu je vybudování chodníku podél hlavní silnice z Jirkova do Vysoké Pece a oddychové zóny v centrálním místě v Drmalech.</t>
  </si>
  <si>
    <t>Cílem projektu je posílení bezpečnosti obyvatel, především dětí a starších spoluobčanů. Silnice je v těchto místech nepřehledná z důvodu zatáček a chodci i motoristé by tuto změnu velmi přivítali.</t>
  </si>
  <si>
    <t>150 m2 chodníku
  1x uliční vpusť
  10m trubního vedení
  3x přeložka lampy veřejného osvětlení
  82m2 zrekonstruovaných asfaltových ploch
  122 m silničních obrub
  109 m chodníkových obrub
  150 m2 nově upravených zahradních ploch</t>
  </si>
  <si>
    <t>Rekonstrukce veřejného osvětlení</t>
  </si>
  <si>
    <t>Územní plán obce</t>
  </si>
  <si>
    <t>Obec Dobroměřice</t>
  </si>
  <si>
    <t>00831786</t>
  </si>
  <si>
    <t>Pražská 53,  440 01 Dobroměřice</t>
  </si>
  <si>
    <t>KB Louny č. účtu 20124481/0100</t>
  </si>
  <si>
    <t>Iva Mazánková starostka obce</t>
  </si>
  <si>
    <t>415 679 326,  724 148 313</t>
  </si>
  <si>
    <t>starosta@dobromerice.cz</t>
  </si>
  <si>
    <t>Nový chodník v ul. Nečišská</t>
  </si>
  <si>
    <t>k. ú. Dobroměřice p. č. 577/7</t>
  </si>
  <si>
    <t>Plán rozvoje obce</t>
  </si>
  <si>
    <t>Realizace chodníku v problematické části obce, kde není chodník, vede zde vysoce frekventovaná komunikace, především nákladní doprava, která přepravuje štěrk z kamenolomu z Chraberců. Bude se realizovat:
  - pokládka zámkové dlažby, obrubníků a úprava ter</t>
  </si>
  <si>
    <t>Cílem projektu je především zlepšení bezpečnosti pro občany obce, životního prostředí a kvality života v obci. Bude se realizovat výstavba nového chodníku u silnice, kde je vysoce frekventovaná doprava, jezdí zde převážně auta vozící šrěrk z blízkého kame</t>
  </si>
  <si>
    <t>Chodníky - zámková dlažba 257 m2
  Chodníky - obrubníky 338 m2</t>
  </si>
  <si>
    <t>Obec Pětipsy</t>
  </si>
  <si>
    <t>00262081</t>
  </si>
  <si>
    <t>Obec Pětipsy, Pětipsy 58, 431 53 Pětipsy</t>
  </si>
  <si>
    <t>KB-Kadaň, č. ú. 4520441/0100</t>
  </si>
  <si>
    <t>Irena Kumprichtová - starostka</t>
  </si>
  <si>
    <t>Irena Kumprichtová</t>
  </si>
  <si>
    <t>474392121</t>
  </si>
  <si>
    <t>ou.petipsy@volny.cz</t>
  </si>
  <si>
    <t>chodník u autobusové zastávky</t>
  </si>
  <si>
    <t>k.ú. Pětipsy p.p.č 74/7</t>
  </si>
  <si>
    <t>místní program obnovy vesnice</t>
  </si>
  <si>
    <t>oprava a zřízení chodníku od zastávky autobusů na náves obce Pětipsy o výměře 147 m2</t>
  </si>
  <si>
    <t>stávající chodník je betonový a je pod úrovní komunikace - tvoří se velké louže a bláto
  cíl: 1. zlepšení průchodnosti v deštivém počasí
       2. zvýšení bezpečnosti a zlepšení stavu veřejných prostranství</t>
  </si>
  <si>
    <t>- výšková úprava trasy chodníku betonovou drtí tl. 9 cm
  - chodníkové betonové obrubníky do betonu s opěrkou ABO 12/15x25x100 cm
  - zámková dlažba KLASIC 10x20x6 cm do drti celkem 147 m2
  - 3x úprava výjezdu ze dvora - dlažba do cementové malty</t>
  </si>
  <si>
    <t>Městys Slavětín</t>
  </si>
  <si>
    <t>00264497</t>
  </si>
  <si>
    <t>Na Městečku50</t>
  </si>
  <si>
    <t>ČSOB Louny, č.ú. 1576183189/0300</t>
  </si>
  <si>
    <t>Jaroslav Jandl</t>
  </si>
  <si>
    <t>415677114</t>
  </si>
  <si>
    <t>ouslavetin@mybox.cz</t>
  </si>
  <si>
    <t>Oprava komunikace, Slavětín</t>
  </si>
  <si>
    <t>Slavětín, k.ú. Slavětín, p.p.č. 648</t>
  </si>
  <si>
    <t>Rozvojová strategie Městysu Slavětín a Mikroregionu Perucko, ÚPD městyse Slavětín</t>
  </si>
  <si>
    <t>Záměrem tohoto projektu je oprava a obecní komunikace, vjezdů v bytové zástavbě, která je ve značně špatném technickém a havarijním stavu. Bude provedeno kompletní rozebrání a odstranění stávajícího krytu komunikace v havarijním satvu, který se nedá v sou</t>
  </si>
  <si>
    <t>Cílem tohoto projektu je zabezpečit pro občany Městyse Slavětín bezpečnost na obecních komunikacích a vstupech do domů a tím zlepšit komplexní bezpečnost v obci. Komunikace slouží i pro bespečnost dětí a mládeže, kteří se zde pohybují a havarijní komunika</t>
  </si>
  <si>
    <t>280 m2 vjezdů, 240 m obrubníků a 15 m odvodňovacího žlabu.</t>
  </si>
  <si>
    <t>Obec Rtyně nad Bílinou</t>
  </si>
  <si>
    <t>00266574</t>
  </si>
  <si>
    <t>Rtyně nad Bílinou 34, 417 62 Rtyně nad Bílinou</t>
  </si>
  <si>
    <t>KB Teplice, č.ú. 4622501/0100</t>
  </si>
  <si>
    <t>Jaroslav Liška</t>
  </si>
  <si>
    <t>417872132</t>
  </si>
  <si>
    <t>rtyne@volny.cz</t>
  </si>
  <si>
    <t>Oprava chodníku na hřbitově</t>
  </si>
  <si>
    <t>Rtyně nad Bílinou, p.p.č. 150/2, k.ú. Rtyně nad Bílinou</t>
  </si>
  <si>
    <t>Rozvojová strategie obce Rtyně nad Bílinou, ÚPD Rtyně nad Bílinou</t>
  </si>
  <si>
    <t>Záměrem tohoto projektu je úprava a rekonstrukce obecního chodníku na obecním hřbitově, které jsou ve značně špatném technickém a havarijním stavu. Bude provedeno kompletní rozebrání a odstranění stávajícího chodníku v havarijním satvu, který se nedá v so</t>
  </si>
  <si>
    <t>Cílem tohoto projektu je zabezpečit pro občany obce Rtyně nad Bílinou bezpečnost na obecním chodníku na hřbitově a tím zlepšit komplexní bezpečnost v obci. Chodníky slouží i pro bespečnost všech návštěvníků obecníhio hřbitova převážně starších občanů, kte</t>
  </si>
  <si>
    <t>Oprava chodníku ze zámkové dlažby o ploše 485 m2, dále pak bude osazeno 200 m obrubníků.</t>
  </si>
  <si>
    <t>Obec Lahošť</t>
  </si>
  <si>
    <t>00266426</t>
  </si>
  <si>
    <t>Švermova 22, 417 25 Lahošť</t>
  </si>
  <si>
    <t>1060454359/0800 ČS Teplice</t>
  </si>
  <si>
    <t>Ing. Milan Fábera</t>
  </si>
  <si>
    <t>417 836 131</t>
  </si>
  <si>
    <t>lahost@centrum.cz</t>
  </si>
  <si>
    <t>Oprava chodníků</t>
  </si>
  <si>
    <t>Lahošť, k.ú. Lahošť, p.p.č. 409/5</t>
  </si>
  <si>
    <t>Územní plán obce : B.7.3.4.</t>
  </si>
  <si>
    <t>Oprava stávajícího nevyhovujícího (poškozeného) chodníku - Švermova ul. - nová zámková dlažba.</t>
  </si>
  <si>
    <t>Oprava nevyhovujícího chodníku dojde k zvýšení bezpečnosti chůze, odstranění výmolů a poškozemé dlažby. Zlepšení zimní údržby a zamezení chůze po přilehlé komunikaci.</t>
  </si>
  <si>
    <t>Oprava cca 200 m2. chodníku</t>
  </si>
  <si>
    <t>Obec Otvice</t>
  </si>
  <si>
    <t>00262064</t>
  </si>
  <si>
    <t>Otvice, Školní 95, 43111 p. Jirkov</t>
  </si>
  <si>
    <t>Česká spořitelna a.s. pob. Chomutov, č.ú. 940028329/0800</t>
  </si>
  <si>
    <t>Pavel Ašenbrener</t>
  </si>
  <si>
    <t>606300555</t>
  </si>
  <si>
    <t>starosta@otvice.cz</t>
  </si>
  <si>
    <t>Rekonstrukce místní komunikace</t>
  </si>
  <si>
    <t>Otvice, ul. Polní - par.č. 175/1 v k.ú. Otvice</t>
  </si>
  <si>
    <t>Územní plán Otvic - stávající plocha PVk, str. 25 textové části</t>
  </si>
  <si>
    <t>V současně zastavěném území obce bude rekonstruována místní obslužná komunikace. Budou odstraněny nevyhovující podkladní vrstvy a kryt vozovky a budou nahrazeny novým podložím s novým asfaltovým povrchem. Zároveň dojde k rozšíření místní komunikace a opra</t>
  </si>
  <si>
    <t xml:space="preserve">Výstavba MK se provádí za účelem zkvalitnění komunikačního napojení stávajících objektů v zastavěné části obce a za účelem zlepšení kvality prostředí v obci, snížení prašnosti a zamezení roznášení nečistot ze současné nezpevněné komunikace. </t>
  </si>
  <si>
    <t xml:space="preserve">Zastavěná plocha komunikace – 581,69 m2
  Odstranění podkladních vrstev – 59,78 m3
  Odvodnění příkopovým žlabem – 70 m
  </t>
  </si>
  <si>
    <t>Obec Pesvice</t>
  </si>
  <si>
    <t>00673323</t>
  </si>
  <si>
    <t>Obec Pesvice 7, 431 11 Jirkov</t>
  </si>
  <si>
    <t>Chomutov Česká spořitelna 940030349/0800</t>
  </si>
  <si>
    <t>Marie Žovínová starostka obce</t>
  </si>
  <si>
    <t>Marie Žovínová</t>
  </si>
  <si>
    <t>604115254</t>
  </si>
  <si>
    <t>ou_pesvice@volny.cz</t>
  </si>
  <si>
    <t>Úprava veřejných prostranství</t>
  </si>
  <si>
    <t>obec Pesvice  pč. 303/1,3,4  302/3  47/8</t>
  </si>
  <si>
    <t>územní plán obce Pesvice</t>
  </si>
  <si>
    <t xml:space="preserve">Celková úprava veřejného prostranství uprostřed návsi, vyčištění ploch od starých náletových keřů,
  odstranění pařezů, zarovnání ploch zavezením zeminou, výsadba zeleně a přidání dvou veřejných osvětlení.
  </t>
  </si>
  <si>
    <t>Tento projekt přispívá ke zlepšeníčistoty a vzhledu zeleně v obci a pro pohodlnéa příjemnéužívání všemi obyvateli obce</t>
  </si>
  <si>
    <t>2000m2</t>
  </si>
  <si>
    <t>00262048</t>
  </si>
  <si>
    <t>7529441/0100 - KB CHOMUTOV</t>
  </si>
  <si>
    <t>Bc. MIROSLAV BĚLSKÝ</t>
  </si>
  <si>
    <t>474658197</t>
  </si>
  <si>
    <t>OBECMISTO@SEZNAM.CZ</t>
  </si>
  <si>
    <t>Blahuňov, k.ú. Blahuňov, p.p.č. 840/2</t>
  </si>
  <si>
    <t>Integrovaný plán rozvoje Mikroregionu St. Sebastian, str. 50</t>
  </si>
  <si>
    <t>Výstavba veřejného osvětlení v části obce Blahuňov, kde v současnosti chybí.</t>
  </si>
  <si>
    <t>Zkvalitnění podmínek pro život občanů v této části obce.</t>
  </si>
  <si>
    <t>Vybudování VO v úseku o délce cca 150m umístěním 4ks lamp s LED technologií.</t>
  </si>
  <si>
    <t>00264521</t>
  </si>
  <si>
    <t>Paříkovo náměstí 1, 411 13 Třebenice</t>
  </si>
  <si>
    <t>19-6122471/0100 KB Lovosice</t>
  </si>
  <si>
    <t>PaedDr. Martina Patrovská</t>
  </si>
  <si>
    <t>724184234</t>
  </si>
  <si>
    <t>patrovska@mesto-trebenice.cz</t>
  </si>
  <si>
    <t>Rekonstrukce veřejného osvětlení Medvědice</t>
  </si>
  <si>
    <t xml:space="preserve">Ppč. 1073, 108/1,1028,1027/3,1027/1
  k.ú. Medvědice.
  </t>
  </si>
  <si>
    <t>Strategický plán  rozvoje města</t>
  </si>
  <si>
    <t>Jedná se o 11 lamp VO v místní části Medvědice, ulice V Domcích – položení kabelů, pořízení a instalace stožárů a světel VO. 
  Lampy jsou umístěny v současné době na sloupech patřících ČEZ, takže v případě uložení kabelů el. vedení do země a zrušení slou</t>
  </si>
  <si>
    <t>Cílem je zabezpečit občanům naší místní části Medvědice osvětlení ulice vůbec (po zásahu ČEZu) s důrazem na modernizaci současnou úroveň z hlediska kvality.</t>
  </si>
  <si>
    <t xml:space="preserve">Počet stožárů VO – 11ks
  Počet svítidel VO – 11ks
  </t>
  </si>
  <si>
    <t>Obec Kámen</t>
  </si>
  <si>
    <t>00832189</t>
  </si>
  <si>
    <t>Kámen č.p. 40, 407 13 Ludvíkovice</t>
  </si>
  <si>
    <t>KB a.s., 11125431/0100 Děčín</t>
  </si>
  <si>
    <t>Stanislav Nácar</t>
  </si>
  <si>
    <t>412 553 312, mobil: 725 062 626</t>
  </si>
  <si>
    <t>obec.kamen@volny.cz</t>
  </si>
  <si>
    <t>Oprava místních komunikací</t>
  </si>
  <si>
    <t>Kámen, p.p.č. 1633, 217/4, 2032/1 a 36/2 vše v  k.ú. Kámen</t>
  </si>
  <si>
    <t xml:space="preserve">Strategie rozvoje mikroregionu České Švýcarsko
  Program rozvoje obce 
  Zadání územního plánu
  </t>
  </si>
  <si>
    <t>Opravy místních komunikací v obci Kámen. Jeden úsek opravy je u autobusové zastávky a úředních desek, další úsek oprav je u kontejnerů na tříděný odpad. Dále bude opravena část místní komunikace.</t>
  </si>
  <si>
    <t>Cílem projektu je zajistit lepší obslužnost v centru obce po místních komunikacích, a to především u autobusové zastávky, úředních desek a kontejnerů na třídený odpad. Dále pak zajistit bezpečnost pohybu vozidel po místních komunikacích.</t>
  </si>
  <si>
    <t>oprava místních komunikací:
  p.p.č.36/2:                  84 m2
  p.p.č. 1633:               240 m2
  p.p.č. 217/4 a 2032/1:   63 m2</t>
  </si>
  <si>
    <t>00261793</t>
  </si>
  <si>
    <t>Komerční banka Chomutov č.ú. 8329441/0100</t>
  </si>
  <si>
    <t>František Žák</t>
  </si>
  <si>
    <t>723820914</t>
  </si>
  <si>
    <t>obec.bilence@volny.cz</t>
  </si>
  <si>
    <t>Náves Bílence</t>
  </si>
  <si>
    <t>Bílence, k.ú. Bílence, p.č.1004/1, 1104</t>
  </si>
  <si>
    <t>DSO  Rozvoj str.35-38</t>
  </si>
  <si>
    <t>úprava návsi-úprava , ozelenění prostoru po demolici a výkopech, instalace sezení, infor. turuistické desky, oprava opěrné zdi a protorů v ní pro výstavku o obci, zřízení 4 park.míst</t>
  </si>
  <si>
    <t>zklidnění a zkulturnění veř.prostoru v centru obce. Poblíž vede cyklostezka-místní i putující zde mohou posedět, poučit se o historii obce, občerstvit v blízké hospůdce</t>
  </si>
  <si>
    <t>opravená kamenná opěrná zeď se 3 "sklípky"
  ozelenění, instalace sezení, turistické desky, 4 parkovací místa</t>
  </si>
  <si>
    <t>Obec Opočno</t>
  </si>
  <si>
    <t>00556386</t>
  </si>
  <si>
    <t>Opočno 62, 440 01 Louny</t>
  </si>
  <si>
    <t>15827-481/0100 KB a.s Louny</t>
  </si>
  <si>
    <t xml:space="preserve">Jaroslav Richter </t>
  </si>
  <si>
    <t>Jaroslav Richter</t>
  </si>
  <si>
    <t>415674077</t>
  </si>
  <si>
    <t>ou.opocno@seznam.cz</t>
  </si>
  <si>
    <t>Oprava místních komunikací Opočno</t>
  </si>
  <si>
    <t>Opočno p.p.č. 836/21 k.ú. Opočno u Loun</t>
  </si>
  <si>
    <t>Strategický plán rozvoje Obce Opočno na období 2007 - 2013. Strana 2 ÚPD</t>
  </si>
  <si>
    <t>Realizací projektu bude opravena komunikace v zastavěném území obce.
  Pozemky dotčené opravou komunikací jsou ve výhradním vlastnictví stavebníka a do jiných pozemků nebude nikterak zasahováno. Oprava komunikací nebude mít negativní vliv na okolí. Provád</t>
  </si>
  <si>
    <t>Cílem je zlepšit vzhled obce a zvýšit technickou úroveň místních komunikací, zvýšit bezpečnost provozu na místních komunikacích a zlepšit stav veřejných prostranství pro pohodlné a příjemné užívání všemi obyvateli a návštěvníky obce.
  Protože tak malá ob</t>
  </si>
  <si>
    <t>200 m2 komunikací</t>
  </si>
  <si>
    <t>Obec Siřejovice</t>
  </si>
  <si>
    <t>00264369</t>
  </si>
  <si>
    <t>Siřejovice 37, 410 02 Lovosice</t>
  </si>
  <si>
    <t xml:space="preserve">KB Lovosice č.ú.14624-471/0100  </t>
  </si>
  <si>
    <t>Josef Krejza</t>
  </si>
  <si>
    <t>Lenka Feiklová</t>
  </si>
  <si>
    <t>604 337 990</t>
  </si>
  <si>
    <t>ousirejovice@c-box.cz</t>
  </si>
  <si>
    <t>Výstavba opěrné zdi</t>
  </si>
  <si>
    <t>Pozemek parc.č. 215 v k.ú. Siřejovice</t>
  </si>
  <si>
    <t>Ano, rozvojová strategie obce, strana 3</t>
  </si>
  <si>
    <t>Projekt řeší výstavbu nové opěrné zdi v areálu malého dětského hřiště v délce 40 m. Stávající opěrnou zeď tvoří pouze na sebe naskládané pražce. Svah za zdí se začíná ujíždět a nastabilní pražce se sesouvají.</t>
  </si>
  <si>
    <t>Zajištění bezpečnosti na dětském hřišti.</t>
  </si>
  <si>
    <t>Výstavba nové zdi v délce 40 m.</t>
  </si>
  <si>
    <t>Obec Obora</t>
  </si>
  <si>
    <t>00556360</t>
  </si>
  <si>
    <t>Obora 117, 440 01 pošta Louny</t>
  </si>
  <si>
    <t>16221-481/0100, Louny</t>
  </si>
  <si>
    <t>Jiří Markup - starosta obce</t>
  </si>
  <si>
    <t>Ing.Jiří Benda</t>
  </si>
  <si>
    <t>415 676 104, 603 196 171</t>
  </si>
  <si>
    <t>ou.obora@worldonline.cz/ ou.obora@tiscali.cz</t>
  </si>
  <si>
    <t>Oprava chodníků v Oboře</t>
  </si>
  <si>
    <t>p.p.č. 359/7, st.74, st.72, st. 70, st. 69, st.61</t>
  </si>
  <si>
    <t>Strategický rozvojový dokument obce Obora schválený zastupitelstvem obce dne 14.9.2011</t>
  </si>
  <si>
    <t>Projekt je zaměřen na opravu chodníků, kde je rozbitá a rozdrolená dlažba, která bude nahrazena novou dlažbou. V rámci opravy chodníků musí být obnoveny i  podkladní vrstvy chodníků, což znamená kompletní rekonstrukci daných úseků.
  Oprava chodníků je nu</t>
  </si>
  <si>
    <t>Cílem projektu je zkvalitnit život občanů v obci Obora a to zejména zvýšit jejich bezpečnost při pohybu po obci. Chodníky plánované k opravě jsou v současné době ve velmi špatném stavu a chůze po nich ohrožuje zdraví a bezpečnost občanů, kteří jsou nuceni</t>
  </si>
  <si>
    <t>zámková dlažba pro pěší v rozsahu cca 168 m2, zámková dlažba pro vjezdy v rozsahu cca 81m2, zahradní obrubník k chodníkům a vjezdům v délce cca 195,5m</t>
  </si>
  <si>
    <t>Obec Mšené-lázně</t>
  </si>
  <si>
    <t>00264083</t>
  </si>
  <si>
    <t>Prosek 174, 411 19 Mšené-lázně</t>
  </si>
  <si>
    <t>Česká spořitelna a.s. Roudnice nad Labem č.ú. 1003693329/0800</t>
  </si>
  <si>
    <t>Ing. Josef Bíža, starosta obce</t>
  </si>
  <si>
    <t>Milena Škuthanová</t>
  </si>
  <si>
    <t>416865352</t>
  </si>
  <si>
    <t>info@msene-lazne.cz</t>
  </si>
  <si>
    <t>Oprava chodníků, odvod vody</t>
  </si>
  <si>
    <t>Brníkov, k.ú. Brníkov č.p.p.1644/1</t>
  </si>
  <si>
    <t>Integrovaný projekt venkovského mikroregionu Budfyňsko, strtegie rozvoje, strana 51</t>
  </si>
  <si>
    <t>Ve středu obce Brníkov podél silnice č. III třídy 23911 je otevřený příkop, kde byly v minulosti vybudovány mostky (různá výška) a není zajištěn  odvod dešťových vod, součástí bude oprava a prodloužení chodníků v délc e 175 m. Do země bude ve stejné délce</t>
  </si>
  <si>
    <t>Jedná se o havarijní stav - bezpečnost osob, odvod vody -zatéká do nemovitostí a voda zůstává na komunikaci, která patří Ústeckému kraji.</t>
  </si>
  <si>
    <t>175 m - délka dešťová kanalizce¨
  4 boční vpusti
  vybudování 7 vjezdů k nemovitostem
  vybudování chodníku odélce 175 m a šíce 120 cm
  60m dešťové kanalizace na pozemku č. 1644/1 na obecní komunikaci p. Ivančicové - havarijní stav, nařízeno MéÚ Roudnic</t>
  </si>
  <si>
    <t>Obec Želenice</t>
  </si>
  <si>
    <t>00266205</t>
  </si>
  <si>
    <t>Želenice, Na Návsi 27, 43401 Most</t>
  </si>
  <si>
    <t>2923917/0300 ČSOB Most</t>
  </si>
  <si>
    <t>Jaroslav Vašek</t>
  </si>
  <si>
    <t>476118628</t>
  </si>
  <si>
    <t>info@zelenice.cz</t>
  </si>
  <si>
    <t>oprava místní komunikace</t>
  </si>
  <si>
    <t>část obc e Želenice, k.ú. Želenice u Mostu, číslo parcely 1774 a 1768</t>
  </si>
  <si>
    <t>Územní plán obce Želenice</t>
  </si>
  <si>
    <t>oprava místní komunikace, položení živice v ploše 780 m2</t>
  </si>
  <si>
    <t>havarijni stav místní komunikace, vylepší se tím povrch těchto komunikací a tím i bezpečnost občanů</t>
  </si>
  <si>
    <t>Jedná se o 780 m2 pokládky živice</t>
  </si>
  <si>
    <t>Obec Velemín</t>
  </si>
  <si>
    <t>00264601</t>
  </si>
  <si>
    <t>Velemín č.p. 96, 411 31 Velmín</t>
  </si>
  <si>
    <t>KB Lovosice č.ú.: 1727471/0100</t>
  </si>
  <si>
    <t>Ing. Jiří Skalický</t>
  </si>
  <si>
    <t>Josef Brabenec</t>
  </si>
  <si>
    <t>416 597 189</t>
  </si>
  <si>
    <t>brabenec@velemin.cz</t>
  </si>
  <si>
    <t>Oprava chodníků ke hřbitovu</t>
  </si>
  <si>
    <t>Velemín p.p.č. 1453/2, k.ú. Velemín</t>
  </si>
  <si>
    <t>Tato akce je plně v souladu v rozvojovou strategií obce Velemín a Mikroregionem INTEGRO včetně schválené ÚPD</t>
  </si>
  <si>
    <t>Záměrem projektu je oprava obecních chodníků, které jsou v havarijním stavu a zabránit možnému ohrožení bezpečnosti občanů a návštěvníků dané lokality směrem ke hřbitovu. Chodník se nachází v blízkosti frekventované silnice. Bude provedena celková rekonst</t>
  </si>
  <si>
    <t>Cílem je odstranit havarijní stav obecního chodníku a zajistit bezpečnost v jeho okolí a také provoz na něm. Celková oprava a rekonstrukce je nejlepším způsobem k naplnění tohoto cíle. Chodníky slouží hlavně pro občany a místní děti docházející do školy v</t>
  </si>
  <si>
    <t>Při realizaci projektu bude opraveno 180m2 chodníku.</t>
  </si>
  <si>
    <t>00263443</t>
  </si>
  <si>
    <t>Ctiněves 61, 41301 Roudnice nad Labem</t>
  </si>
  <si>
    <t>8224471/0100, Roudnice nad Labem</t>
  </si>
  <si>
    <t>Přemysl Svora, starosta</t>
  </si>
  <si>
    <t>416875030</t>
  </si>
  <si>
    <t>ctineves@tiscali.cz</t>
  </si>
  <si>
    <t>Rekonstrukce chodníků</t>
  </si>
  <si>
    <t>Intravilán obce, kú Ctiněves, p.p.č: 569/2</t>
  </si>
  <si>
    <t>Strategický plán rozvoje obce Ctiněves, strana 6</t>
  </si>
  <si>
    <t xml:space="preserve">Rekonstrukce části chodníků výměna dlaždic, srovnání ploch a vybudování vjezdů k RD v centru obce Ctiněves. </t>
  </si>
  <si>
    <t>Projekt velmi pomůže zlepšit stav chodníků Chodníky jsou v kritickém stavu, velmi frekventované, chůze po nich je obzvláště pro starší obyvatele riziková</t>
  </si>
  <si>
    <t>600 m2 chodníkové a vjezdové plochy</t>
  </si>
  <si>
    <t>Obec Klapý</t>
  </si>
  <si>
    <t>00263796</t>
  </si>
  <si>
    <t>Klapý 200, 411 16 Klapý</t>
  </si>
  <si>
    <t>2922-471/0100 KB Lovosice</t>
  </si>
  <si>
    <t>Romana Albrechtová</t>
  </si>
  <si>
    <t>416591340, 775247531</t>
  </si>
  <si>
    <t>ouklapy@seznam.cz</t>
  </si>
  <si>
    <t>Oprava komunikace a chodníku</t>
  </si>
  <si>
    <t>Obec Klapý, k.ú. 665452, p.č. 788/3</t>
  </si>
  <si>
    <t>Rozvojová strategie obce Klapý 2011, str. 5</t>
  </si>
  <si>
    <t>Oprava části místní komunikace a chodníku na p.č. 788/3 v zastavěném území obce Klapý. Z komunikace bude odstraněn podklad z kameniva a bude požen asfaltový recyklát a asfaltový beton. Z chodníku bude odstraněn starý, poškozený betonový kryt, který bude n</t>
  </si>
  <si>
    <t>Zlepšení stavu dopravní komunikace a chodníku v zastavěné části obce. Opravou komunikace se zvýší bezpečnost provozu v obci. Opravou chodníku se zvýší bezpečnost chodců.</t>
  </si>
  <si>
    <t>Oprava části místní komunikace a chodníku na p.č. 788/3 v k.ú. Klapý. Celkem bude opraveno 654 m2 komunikace a 145 m2 chodníku.</t>
  </si>
  <si>
    <t>Obec Měděnec</t>
  </si>
  <si>
    <t>00262030</t>
  </si>
  <si>
    <t>Nádražní 212, 431 84  Měděnec</t>
  </si>
  <si>
    <t xml:space="preserve"> 5427441/0100, KB Chomutov</t>
  </si>
  <si>
    <t>Valerie Marková</t>
  </si>
  <si>
    <t>474396222               739439916</t>
  </si>
  <si>
    <t>starostka@medenec.cz</t>
  </si>
  <si>
    <t>Oprava chodníku ul. Karlovarská</t>
  </si>
  <si>
    <t>Měděnec, par.č. 623/2, 623/3, 610/20 v k.ú. Měděnec</t>
  </si>
  <si>
    <t>Územní plán obce Měděnec, str. 17</t>
  </si>
  <si>
    <t>Tento projekt je zaměřen na bezpečnost chodců, především dětí, kteří tudy pravidelně docházejí na autobusovou zastávku. Opravou a rekonstrukcí stávajícího a již značně poškozeného chodníku zlepšíme vzhled obce, ale hlavně zajistíme bezpečnost všech návště</t>
  </si>
  <si>
    <t>Zlepšit havarijní stav chodníku a hlavně zajistit bezpečný pohyb občanů. Dále je cílem zkrášlení vzhledu obce. Oprava a rekonstrukce stávajícího chodníku v k. ú. Měděnec, přinese celkový prospěch obci a podpoří turistický ruch.</t>
  </si>
  <si>
    <t xml:space="preserve">Výstupem této části projektu bude:
  - výměna poškozeného povrchu za nový - 410 m2 
  - výměna stávajících a poškozených obrubníků - 420 ks
  </t>
  </si>
  <si>
    <t>00556416</t>
  </si>
  <si>
    <t>Obecní úřad, 43924 Raná 114</t>
  </si>
  <si>
    <t>KB Žatec,   č.ú. 11025481/0100</t>
  </si>
  <si>
    <t>ing. Veselý Jaroslav</t>
  </si>
  <si>
    <t>415679246, 721 906666</t>
  </si>
  <si>
    <t>starosta@obec-rana.com</t>
  </si>
  <si>
    <t>Obnova veřejného osvětlení Raná</t>
  </si>
  <si>
    <t>obec Raná, k.ú. Raná u Loun
  1178/1, 1178/2 kraj Ústecký
  1193, 1198, 97/9, 97/10, 1201/2 obec Raná u Loun</t>
  </si>
  <si>
    <t>soulad s politikou rozvoje obce a novým
  přepracovávaným územním plánem obce</t>
  </si>
  <si>
    <t>ZO obce hledá vzhledem k stále napjatější situaci ve financování života a chodu obce optimální řešení. Výměna osvětlovacích těles veřejného osvětlení přinese finanční úsporu, odstraní problém nákupu drahého a již nevyráběného osvětlovacího materiálu (výbo</t>
  </si>
  <si>
    <t>Z důvodů prošlé životnosti osvětlovacích těles a na základě písemné informace výrobce o ukončení výroby osvětlovacího materiálu. Značná energetická náročnost současného osvětlení a tudíž i finanční zatížení obce se sníží o jednu polovinu při vyšší kvalitě</t>
  </si>
  <si>
    <t>Na základě zhodnocení odbornou firmou K-Elektromont a jejího doporučení je nutné a potřebné vyměnit stávající počet 80 ks osvětlovacích těles.</t>
  </si>
  <si>
    <t>Město Verneřice</t>
  </si>
  <si>
    <t>00261742</t>
  </si>
  <si>
    <t>Mírové náměstí 138, 407 25 Verneřice</t>
  </si>
  <si>
    <t>925863369/0800 ČS a.s. Benešov n/Pl.</t>
  </si>
  <si>
    <t>Ing. Daniel Zygula</t>
  </si>
  <si>
    <t>412 559 052</t>
  </si>
  <si>
    <t>vernerice@vernerice.cz</t>
  </si>
  <si>
    <t>Rozšíření veřejného osvětlení Verneřice</t>
  </si>
  <si>
    <t>k.ú.Verneřice p.p.č.55/1,1841/5,2058
  k.ú.Rytířov p.p.506/1, 509
  k.ú.Loučky u Verneřic 1183/2</t>
  </si>
  <si>
    <t>Urbanistická studie. ÚPD se zpracovává</t>
  </si>
  <si>
    <t xml:space="preserve">Jedná se o vybudování nového VO v místní části Rytířov – v současné době zde VO není, a to instalace 6-ti svítidel, rozvaděče a vedení.  V místních částech Verneřice a Loučky se jedná o doplnění celkem 7ks svítidel včetně vedení a to v lokalitách, kde VO </t>
  </si>
  <si>
    <t xml:space="preserve">V místní části Rytířov (22 trvale žijících obyvatel) není zřízeno VO a občané zde žijící již několik let žádají jeho zřízení. V místních částech Verneřice a Loučky budou rozšířením VO osvětleny dětské hřiště a okrajové části, kde doposud VO nebylo a tyto </t>
  </si>
  <si>
    <t xml:space="preserve">Vybudování nového a rozšíření stávajícího VO
  1 ks rozvaděč
  13 ks svítidel
  395 m rozvodů
  </t>
  </si>
  <si>
    <t>Obec Kostomlaty pod Milešovkou</t>
  </si>
  <si>
    <t>00266396</t>
  </si>
  <si>
    <t>Lhenická 310, 41754 Kostomlaty pod Milešovkou</t>
  </si>
  <si>
    <t>3427-501/0100 KB Teplice</t>
  </si>
  <si>
    <t>Mgr. Eva Krejsková</t>
  </si>
  <si>
    <t>ing. Petr Martínek</t>
  </si>
  <si>
    <t>417871025</t>
  </si>
  <si>
    <t>obec.kostomlatypm@c-mail.cz</t>
  </si>
  <si>
    <t>Rekonstrukce VO Hřbitovní ulice</t>
  </si>
  <si>
    <t>p.p.č. 2251/1,2301/1 a 2297 k.ú. Kostomlaty p.Mil.</t>
  </si>
  <si>
    <t>Rekonstrukce VO je v souladu s  ÚP</t>
  </si>
  <si>
    <t>Předmětem projektu je rekonstrukce VO v ulici Hřbitovní, která byla vynucena rekonstrukcí rozvodů NN v této části obce. Stávající veřejné osvětlení je vedeno nadzemním kabelem s osvětlovacími tělesy umístěnými na fasádách rodinných domů. Rekonstrukcí VO b</t>
  </si>
  <si>
    <t>Obec plánovala tuto akci již na rok 2011. Akce byla vyvolána záměrem společnosti ČEZ Distribuce a.s. provést pokládku kabelů NN v této části obce do země , avšak ČEZ akci nerealizoval, neboť se mu nepodařilo včas ukončit výběrové řízení na dodavatele. Z č</t>
  </si>
  <si>
    <t>V rámci projektu bude demontováno vrchní vedení Vo a nově uloženo do výkopu 250m hliníkových kabelů AYkY 4Bx25mm, nově bude komunikace osazena 7ks osvětlovacích stožárů ST 1050/60 s výbojkovými svítidly.</t>
  </si>
  <si>
    <t>Obec Žiželice</t>
  </si>
  <si>
    <t>00265772</t>
  </si>
  <si>
    <t>Žiželice 7 ,438 01 Žatec</t>
  </si>
  <si>
    <t>KB Žatec 11527481/0100</t>
  </si>
  <si>
    <t>Kvítek Petr ,starosta</t>
  </si>
  <si>
    <t>Panská Květa</t>
  </si>
  <si>
    <t>415728658</t>
  </si>
  <si>
    <t>ouzizelice@seznam.cz</t>
  </si>
  <si>
    <t>Oprava části místní komunikace</t>
  </si>
  <si>
    <t>Žiželice
  k.ú. Žiželice
  č.p. 1271/1</t>
  </si>
  <si>
    <t>UPD a nový se zpracovává</t>
  </si>
  <si>
    <t>Oprava části místní komunikce,které je v havarijním stavu a je v zastavěném území obce,nevyhovuje pro chůzi obyvatelům ,kteří vedle místní komunikace bydlí,ani občanům ,kteří po místní komunikaci chodí do blízkého lesíka na procházky</t>
  </si>
  <si>
    <t xml:space="preserve"> Oprava místní komunikace - části,která je v havarijním stavu. Obyvatelé,kteří mají nemovitosti vedle této komunikace,se obrací se žádostí na obec o opravu této části komunikace,mají velké problémy při odchodu z nemovitost do zaměstnání ,dětí do škol , mo</t>
  </si>
  <si>
    <t>Oprava 350m2 místní komunikace v obci Žiželice ,položení nového asfaltového povrchu 350m2</t>
  </si>
  <si>
    <t>00555967</t>
  </si>
  <si>
    <t>Valkeřice 299, 40724 Valkeřice</t>
  </si>
  <si>
    <t>165224431/0100, KB, a.s. Děčín</t>
  </si>
  <si>
    <t>Mgr. Petra Vaňková</t>
  </si>
  <si>
    <t>734 636 438</t>
  </si>
  <si>
    <t>petra.vankova@valkerice.cz</t>
  </si>
  <si>
    <t>Obnova části místní komunikace</t>
  </si>
  <si>
    <t>k.ú. Valkeřice, p.p.č. 2547</t>
  </si>
  <si>
    <t>V rámci projektu bude obnovena část důležité komunikace v obci, rekonstrukce první části této komunikace byla provedena z prostředků POV Ústeckého kraje a rozpočtu obce v roce 2011. Nynější žádost se týká navazujícího úseku. Při této komunikaci bydlí míst</t>
  </si>
  <si>
    <t>Cílem projektu je obnova části místní komunikace, která je v havarijním stavu a jejíž první úsek byl opraven z rozpočtu POV ÚK a rozpočtu obce v loňském roce.
  Tato cesta je páteřní komunikací pro mnoho obyvatel obce, kteří bydlí pod hlavní cestou (silni</t>
  </si>
  <si>
    <t>rekonstruovaná výměra:                                      250 m2  
  úprava pláně a hutnění :                                     250 m2
  doprava a montáž odvodňovacího potrubí:        50 m
  štěrkopískový podsyp a zásyp potrubí:               cca 10 m</t>
  </si>
  <si>
    <t>Obec Kytlice</t>
  </si>
  <si>
    <t>00261483</t>
  </si>
  <si>
    <t>Kytlice čp. 24, 407 45 Kytlice</t>
  </si>
  <si>
    <t>Obec Srbská Kamenice</t>
  </si>
  <si>
    <t>00831387</t>
  </si>
  <si>
    <t>Srbská Kamenice 54, 407 15 Srbská Kamenice</t>
  </si>
  <si>
    <t>10720431/0100 KB Děčín</t>
  </si>
  <si>
    <t>Jitka Voglová</t>
  </si>
  <si>
    <t>412555066, 724187604</t>
  </si>
  <si>
    <t>starosta@srbskakamenice.cz</t>
  </si>
  <si>
    <t>p.p.č.1679, p.p.č. 1376/6 v k.ú. Srbská Kamenice</t>
  </si>
  <si>
    <t>Strategický dokument obce strana 7</t>
  </si>
  <si>
    <t>Tímto projektem se bude realizovat oprava místní komunikace, která se nachází ve středu obce. Jedná se o přístupovou komunikaci k někalika RD a RD. Tato komunika je jedinou přístupovou cestou na zdejší "Skalní vyhlídku", která je hojně navštěvována turist</t>
  </si>
  <si>
    <t>Zabezpečit bezpečný průchod a průjezd. Tato cesta není delší dobu opravena a jsou zde značné výmoly, které jsou zejména nebezpečné v zimních měsících a za deště.</t>
  </si>
  <si>
    <t>Celková výměra opravované komunikace  asi 
  550 m2</t>
  </si>
  <si>
    <t>Obec Černčice</t>
  </si>
  <si>
    <t>00556271</t>
  </si>
  <si>
    <t>KB Louny 2022481/0100</t>
  </si>
  <si>
    <t>Ing. Jindřich Šus</t>
  </si>
  <si>
    <t>724179640</t>
  </si>
  <si>
    <t>oucerncice@iol.cz</t>
  </si>
  <si>
    <t>Oprava chodníků Černčice 2012</t>
  </si>
  <si>
    <t>Černčice
  k.ú. Černčice u Loun
  p.p.č. 404,405,407,408,409,313/13,313/142,313/159,
  412/1,230/7</t>
  </si>
  <si>
    <t>Územní plán Obce Černčice
  Rozvojová strategie Obce Černčice pro rok 
  2007 - 2013, str. 1</t>
  </si>
  <si>
    <t>Předmětem projektu je oprava chodníků, úprava stávající zeleně a zřízení nových zelených ploch. Projekt pokračuje v kompletní opravu chodníků v obci, která je uskutečňována v rámci rozvojové strategie Obce Černčice pro roky 2007-2013. V letošním roce je p</t>
  </si>
  <si>
    <t>Projekt si klade za cíl zlepšit stav stávajících chodníků a zvýšit tak bezpečnost chodců. Oprava chodníků je řešena v jednotlivých ulicích komplexně a počítá také s rekonstrukcí stávajících nebo vybudováním nových ploch zeleně. V rámci oprava vzniknou tak</t>
  </si>
  <si>
    <t>- chodník ze zámkové dlažby - 1534 m2
          - šíře 1,5 m   -    663,5 m
          - šíře 1,8 m   -      86,0 m
          - šíře 2,0 m   -    192,0 m
  - nové zelené plochy celkem  320 m2</t>
  </si>
  <si>
    <t>Město Blšany</t>
  </si>
  <si>
    <t>00264784</t>
  </si>
  <si>
    <t>Náměstí 29, 43988 Blšany</t>
  </si>
  <si>
    <t>3623481/0100, KB Podbořany</t>
  </si>
  <si>
    <t>Petr Bukáček</t>
  </si>
  <si>
    <t>415214704</t>
  </si>
  <si>
    <t>starosta@blsany.cz</t>
  </si>
  <si>
    <t>Soběchleby, k.ú. Soběchleby k.ú. 751,561</t>
  </si>
  <si>
    <t>Strategie rozvoje mikroregionu Podbořanska, 
  str. 83</t>
  </si>
  <si>
    <t>Z důvodu rekonstrukce sítě nízkého napětí v obci Soběchleby bude provedena rekonstrukce veřejného osvětlení ve společných trasách.
  Rozvody nízkého napětí i stávající veřejné osvětlení je v havarijním stavu. Vlivem vyžilosti a prostupující vlhkosti do ka</t>
  </si>
  <si>
    <t>Vlivem vyžilosti a prostupující vlhkosti do kabeláže a rozvodů dochází často ke zkratům a tím 
  i výpadkům v osvětlení veřejných prostor.
  Rozvody nízkého napětí i stávající veřejné osvětlení je v havarijním stavu.Stávající vedení NN je vedeno na vzduch</t>
  </si>
  <si>
    <t xml:space="preserve">SO 01 Kabelové rozvody VO 531 m
  SO 02 Demontáž vedení VO 423 m
  </t>
  </si>
  <si>
    <t>Obec Povrly</t>
  </si>
  <si>
    <t>00266931</t>
  </si>
  <si>
    <t>Jan Bartoň</t>
  </si>
  <si>
    <t>Městys Brozany nad Ohří</t>
  </si>
  <si>
    <t>00263397</t>
  </si>
  <si>
    <t>Palackého náměstí čp. 75, 411 81 Brozany nad Ohří</t>
  </si>
  <si>
    <t>3423471/0100,KB a.s., expozitura Litoměřice</t>
  </si>
  <si>
    <t>ing. Václav Bešta, starosta</t>
  </si>
  <si>
    <t>Zdeněk Klimeš</t>
  </si>
  <si>
    <t>416861268</t>
  </si>
  <si>
    <t>mestys@brozanynadohri.cz</t>
  </si>
  <si>
    <t>Chodníky</t>
  </si>
  <si>
    <t xml:space="preserve">Brozany nad Ohří
  k.ú. Brozany nad Ohří
  pozemkové parcely číslo 1564/10,837/4
  </t>
  </si>
  <si>
    <t>Strategický rozvojový plán městyse Brozany nad Ohří – kapitola dopravní infrastruktura, str. 35, zásobník projektů číslo 24, strana 38</t>
  </si>
  <si>
    <t>Projekt je v souladu se strategickým plánem žadatele schváleným dne 14.3.2007 zastupitelstvem, který prošel revizí, aktualizací a doplněním v roce 2011. Dokument byl projednán zastupitelstvem dne 20.11.2011. Akce je zařazena v kapitole dopravní infrastruk</t>
  </si>
  <si>
    <t>Vybudováním chodníku pro pěší bude zajištěna bezpečnost chodců využívající trasu ke své „dopravě“ k místní infrastruktuře – vzdělávací zařízení, obchody a další nezbytné objekty veřejné služby. Cílem projektu je zlepšení stavu veřejných prostranství pro p</t>
  </si>
  <si>
    <t xml:space="preserve">1. Dlažba zámková přírodní – 273,94 m2
  2. Dlažba zámková červená –   43,09 m2
  3. Značka silniční – 2 ks
  4. Obrubník betonový chodníkový – 11,55 ks
  5. Obrubník betonový silniční – 123,9 ks
  </t>
  </si>
  <si>
    <t>Obec Doksany</t>
  </si>
  <si>
    <t>00263524</t>
  </si>
  <si>
    <t>411 82 Doksany čp. 108</t>
  </si>
  <si>
    <t>4426471/0100, KB a.s., expozitura Litoměřice</t>
  </si>
  <si>
    <t>Jaroslav Vaníček, starosta</t>
  </si>
  <si>
    <t>416861111</t>
  </si>
  <si>
    <t>info@obec-doksany.cz</t>
  </si>
  <si>
    <t xml:space="preserve">Doksany
  k.ú. Doksany
  pozemková parcela číslo 139/1
  </t>
  </si>
  <si>
    <t>Strategický rozvojový plán obce Doksany – kapitola dopravní infrastruktura, str. 29, zásobník projektů číslo 3, strana 3-4</t>
  </si>
  <si>
    <t>Projekt je zaměřen na výměnu lamp veřejného osvětlení na veřejné průtahové komunikaci od sjezdu z D8, která je z tohoto důvodu velmi zatížena provozem motorovými vozidly – až 2920 vozidel za 24 hodin. Stávající technicky, technologicky a morálně zastaralé</t>
  </si>
  <si>
    <t>Výměna lamp veřejného osvětlení v části obce. Cílem projektu je zlepšení stavu veřejného osvětlení na veřejném prostranství obce pro pohodlné, bezpečné a příjemné využívání této lokality městyse obyvateli a návštěvníky obce. Projekt doplňuje již fungující</t>
  </si>
  <si>
    <t>1. Lampa veřejného osvětlení – 17 ks</t>
  </si>
  <si>
    <t>Obec Malečov</t>
  </si>
  <si>
    <t>00266884</t>
  </si>
  <si>
    <t>Malečov 36, 403 27 Malečov</t>
  </si>
  <si>
    <t>KB a.s.,  Ústí nad Labem, č.ú.  2929411/0100</t>
  </si>
  <si>
    <t>Petr Kůstka, starosta</t>
  </si>
  <si>
    <t>Petr Kůstka</t>
  </si>
  <si>
    <t>475 531 547</t>
  </si>
  <si>
    <t xml:space="preserve">malecov@iol.cz </t>
  </si>
  <si>
    <t>Malečov, parc. č. 398/2, 379/15, 379/16 , k.ú. Malečov 690694</t>
  </si>
  <si>
    <t>Územní plán obce, Změna č.4 Územního plánu obce, Strategický plán obce 2012</t>
  </si>
  <si>
    <t>Záměrem projektu je provedení rozšíření veřejného osvětlení v zastavěné části obce, v dvou lokalitách s již vybudovanými rodinnými domy. Obec již zrealizovala položení kabelové části VO do zemně. Nyní hodlá provést instalaci sloupů VO (12 ks) včetně jejic</t>
  </si>
  <si>
    <t xml:space="preserve">Cílem projektu je instalovat 12 sloupů veřejného osvětlení a jejich připojení k nově položenému kabelovému vedení. </t>
  </si>
  <si>
    <t>- sloupy veřejného osvětlení: 12 ks
  - trasa osvětleného úseku VO: 242 m</t>
  </si>
  <si>
    <t>Obec Lukavec</t>
  </si>
  <si>
    <t>00526134</t>
  </si>
  <si>
    <t>410 02 Lukavec čp. 43</t>
  </si>
  <si>
    <t>2036630257/0100, KB a.s., expozitura Lovosice</t>
  </si>
  <si>
    <t>Ing. Tomáš Šenfeldr,starosta</t>
  </si>
  <si>
    <t>416532197</t>
  </si>
  <si>
    <t>lukavec@raz-dva.cz</t>
  </si>
  <si>
    <t>Bezbariérové chodníky</t>
  </si>
  <si>
    <t xml:space="preserve">Lukavec
  k.ú. Lukavec
  pozemkové parcely číslo 540/1,548/2,199/2,528/3,595/10,540/7
  </t>
  </si>
  <si>
    <t>Strategický rozvojový plán obce Lukavec – kapitola dopravní infrastruktura, str. 18, zásobník projektů číslo 4, strana 5-6</t>
  </si>
  <si>
    <t>Stavba této dopravní infrastruktury navazuje na stávající komunikační systém. Jde o chodníky a přechody pro pěší. Uskutečněním akce bude dále zvýšena bezpečnost chodců.</t>
  </si>
  <si>
    <t>Vybudováním chodníku a přechodů pro pěší bude zajištěna bezpečnost chodců využívající trasu ke své „dopravě k objektům veřejné služby. Cílem projektu je zlepšení stavu veřejných prostranství pro pohodlné, bezpečné a příjemné využívání této lokality městys</t>
  </si>
  <si>
    <t xml:space="preserve">1. Dlažba zámková přírodní – 123,6 m2
  2. Obrubník betonový silniční – 134,4 ks
  3. Obrubník betonový chodníkový – 120,035 ks
  4. Dopravní značení – 2 soubory
  </t>
  </si>
  <si>
    <t>Obec Žalhostice</t>
  </si>
  <si>
    <t>00264709</t>
  </si>
  <si>
    <t>Obec Žalhostice, čp.120, 411 01  Žalhostice</t>
  </si>
  <si>
    <t>2623471/0100  KB Litoměřice</t>
  </si>
  <si>
    <t>Vacková Alena</t>
  </si>
  <si>
    <t>416 737 052</t>
  </si>
  <si>
    <t>starostazalhostice@seznam.cz</t>
  </si>
  <si>
    <t>Komunikace nad školou</t>
  </si>
  <si>
    <t>území nad školou, parcela k.č. 1069/10 a 1069/3</t>
  </si>
  <si>
    <t>Strategie rozvoje obce Žalhostice</t>
  </si>
  <si>
    <t xml:space="preserve">Na pozemcích k.č. 1069/10 a 1069/3 byla v letech 2005 dokončena kanalizace přilehlých objektů. Komunikace byla dosud pouze zaštěrkována, ale její terén je v současné době nevyhovující. V domech, ležících po obou stranách uvedených pozemků, bydlí převážně </t>
  </si>
  <si>
    <t>Zajistit pro občany a děti z mateřské školy bezpečný pohyb po obci.Vylepšit vzhled obce.</t>
  </si>
  <si>
    <t>Pozemek k.č. 1069/10 o výměře 88 m2 a pozemek k.č. 1069/3 o výměře 299 m2, oba vedeny jako ostatní plocha - komunikace.</t>
  </si>
  <si>
    <t>Obec Labská Stráň</t>
  </si>
  <si>
    <t>00555991</t>
  </si>
  <si>
    <t>Labska Stráň 111, 40502 Děčín</t>
  </si>
  <si>
    <t>16022431/0100 - KB a.s., Děčín</t>
  </si>
  <si>
    <t>Ing. Ludmila Hejdová - starostka</t>
  </si>
  <si>
    <t>Ing. Ludmila Hejdová</t>
  </si>
  <si>
    <t>412553128</t>
  </si>
  <si>
    <t>hejdova.l@labskastran.cz</t>
  </si>
  <si>
    <t>647/1 v k.ú. Labská Stráň</t>
  </si>
  <si>
    <t>Integrovaný plán mikroregionu České Švýcarsko v období 2007-2013, str. 120</t>
  </si>
  <si>
    <t>Oprava povrchu komunikace. Komunikace je v havarijním stavu. Oprava  nerovností a děr v komunikaci.</t>
  </si>
  <si>
    <t xml:space="preserve">Oprava komunikace jenž je v havarijním stavu. Zlepší se tím bezpečnost komunikace pro použití obyvateli. </t>
  </si>
  <si>
    <t xml:space="preserve"> oprava cca. 157 m2 komunikace</t>
  </si>
  <si>
    <t>Obec Veltěže</t>
  </si>
  <si>
    <t>00556475</t>
  </si>
  <si>
    <t>14322-481/0100 KB Louny</t>
  </si>
  <si>
    <t>Věra Posledníková - starostka obce</t>
  </si>
  <si>
    <t>Věra Posledníková</t>
  </si>
  <si>
    <t>725061106</t>
  </si>
  <si>
    <t>ou.velteze@seznam.cz</t>
  </si>
  <si>
    <t>oprava chodníku</t>
  </si>
  <si>
    <t>Ulice Perucká</t>
  </si>
  <si>
    <t>Rozvojová strategie obce Veltěže pro období 2007 - 2013. Str. 1 rekonstrukce komunikaci v obci</t>
  </si>
  <si>
    <t xml:space="preserve">Oprava stávajícího chodníku v části ulice Perucká -  stávající dlaždice se vymění za zámkovou dlažbu, staré obrubníky se nahradí novými. Před vjezdy se umístí vegetační dlaždice. </t>
  </si>
  <si>
    <t>Ulice se nachází podél hlavní komunikace II . tř. vedoucí přes obec. Chodníky v této ulici jsou v havarijním stavu, na některých místech chybí úplně. Oprava je nutná z hlediska bezpečnosti občanů. Plánovaný úsek chodníků je přístupovou cestou k autobusové</t>
  </si>
  <si>
    <t>190 m2 - opravovaného chodníku , 20 m2 - parkovací plocha před vjezdy do nemovitostí</t>
  </si>
  <si>
    <t>Obec Malé Žernoseky</t>
  </si>
  <si>
    <t>00526045</t>
  </si>
  <si>
    <t>Obec Malé Žernoseky, Zahradní 245, 41002 Lovosice</t>
  </si>
  <si>
    <t>KB a.s.,  Lovosice, č.ú. 32320-471/0100</t>
  </si>
  <si>
    <t>Ing. Petr Liška</t>
  </si>
  <si>
    <t>416539012</t>
  </si>
  <si>
    <t>obec@malezernoseky.cz</t>
  </si>
  <si>
    <t xml:space="preserve">Opravy komunikací po kabelizaci </t>
  </si>
  <si>
    <t>k.ú. Malé Žernoseky:
  ulice Labská – ppč. 103/93
  ulice Lovošská – ppč. 103/156</t>
  </si>
  <si>
    <t xml:space="preserve">Strategie rozvoje obce – čl.4, str.11
  Strategie rozvoje mikroregionu Porta Bohemica – soupis projektových záměrů – čl. 3
  Strategický plán regionu České Středohoří – zásobník projektů, str.7 </t>
  </si>
  <si>
    <t>Jedná se o provedení oprav povrchů komunikací v zastavěném území obce a to na komunikacích dotčených v minulosti provedením kabelizace obce, kdy byly stávající povrchy částečně narušeny a postupně jsou opravovány. Z dříve narušených povrchů zbývá dokončit</t>
  </si>
  <si>
    <t>Zajištění bezpečnosti a plynulosti dopravy a pohybu pěších v zastavěném území obce a oprava  
    nevyhovujícího    technického  stavu   místní   komunikace. Zabránění  vzniku  dalších  škod   na 
    komunikaci i na vozidlech komunikaci užívající.</t>
  </si>
  <si>
    <t xml:space="preserve"> Celková délka dotčených komunikací cca 143 bm a celková plocha povrchů komunikace cca 219 m2 </t>
  </si>
  <si>
    <t>Obec Lhotka nad Labem</t>
  </si>
  <si>
    <t>00526126</t>
  </si>
  <si>
    <t>Lhotka nad Labem, čp.22, 41002</t>
  </si>
  <si>
    <t xml:space="preserve">KB a.s.Lovosice, č.ú. 32128471/0100 </t>
  </si>
  <si>
    <t>Arnošt Řehánek</t>
  </si>
  <si>
    <t>736536631</t>
  </si>
  <si>
    <t>obec@lhotkanadlabem.cz</t>
  </si>
  <si>
    <t xml:space="preserve">Rekonstrukce veřejného osvětlení </t>
  </si>
  <si>
    <t>k.ú. Lhotka nad Labem
  ppč. 137/6, 526/1, 532/1, 535,
  544/1, 545/1 a 559/1</t>
  </si>
  <si>
    <t>Návrh strategie rozvoje obce Lhotka n/Labem 2011-2015, strana 9 + příloha 1</t>
  </si>
  <si>
    <t>Projekt bude řešit obměnu a sjednocení prvků v systému veřejného osvětlení obce, jehož pořízení je datováno z let 1976-1995, přičemž revizním technikem byl vyhodnocen stav opěrných bodů a kabelových rozvodů jako vyhovující, ale stav samotných svítidel jak</t>
  </si>
  <si>
    <t>Cílem je změnit havarijní a nevyhovující stav infrastruktury obce a současně řešit úspory provozních nákladů v souvislosti s pořízením energeticky a údržbově úsporných svítidel, jejichž zdroje mají dlouhou dobu životnosti. Pořízením dojde k úspoře i provo</t>
  </si>
  <si>
    <t>počet nových svítidel     35 ks
  počet rekonstruovaných rozvaděčů     2 ks</t>
  </si>
  <si>
    <t>Obec Snědovice</t>
  </si>
  <si>
    <t>00264385</t>
  </si>
  <si>
    <t>Snědovice 99, 411 74 Snědovice</t>
  </si>
  <si>
    <t>9622471/0100 KB Litroměřice</t>
  </si>
  <si>
    <t>Zuzana Petkovová</t>
  </si>
  <si>
    <t>416878031,606352200</t>
  </si>
  <si>
    <t>obec.snedovice@tiscali.cz</t>
  </si>
  <si>
    <t>Oprava komunikace Snědovice</t>
  </si>
  <si>
    <t>Snědovice p.p.č.1144</t>
  </si>
  <si>
    <t>Úzamní plán  obce</t>
  </si>
  <si>
    <t xml:space="preserve">Vyrovnání nerovností komunikace štěrkodrtí, dále vyrovnání profilu obalovaným kamenivem a asfaltovým betonem. </t>
  </si>
  <si>
    <t>Oprava nevyhovujícho stavu komunikace, zpevnění komunikace a zlepšení přístupu k rodinným domům, zlepšení kultury bydlení.</t>
  </si>
  <si>
    <t>240 m2 asfaltové komunikace</t>
  </si>
  <si>
    <t>Obec Markvarrtice</t>
  </si>
  <si>
    <t>00555916</t>
  </si>
  <si>
    <t xml:space="preserve">Markvartice 280, 407 42 </t>
  </si>
  <si>
    <t>162258856/0300  ČSOB Děčín</t>
  </si>
  <si>
    <t>Ing. Petr Hodboď, starosta</t>
  </si>
  <si>
    <t>Mgr. Petr Culek, místostarosta</t>
  </si>
  <si>
    <t>412585265, 604210287</t>
  </si>
  <si>
    <t>posta@markvartice.cz</t>
  </si>
  <si>
    <t>Část komunikace č.p.p. 2865/1 k.ú. Markvartice u Děčína</t>
  </si>
  <si>
    <t>Strategie rozvoje Mikroregionu Sdružení obcí Benešovska str. 37-40.</t>
  </si>
  <si>
    <t xml:space="preserve">Část místní komunikace, jejíž povrch byl serván povodní v roce 2010, potřebuje nutně zásadní opravy, aby bezproblémově sloužila svému účelu. Proto je nutné provést výškové úpravy současného tělesa komunikace, jelikož provizorním opatřením po povodni byla </t>
  </si>
  <si>
    <t>Rekonstrukcí části místní komunikace se odstraní několik problémů:
  - bude instalován takový povrch komunikace, jaký zde byl před povodní v roce 2010. Současný je 
    prakticky v havarijním stavu
  - výškové poměry tělesa komunikace se vrátí k původnímu</t>
  </si>
  <si>
    <t>- výšková úprava zemní pláně s hutněním – 435 m2
  - položení konstrukční vrstvy štěrkodrtě  (32-63 tl. 80 mm) – 435 m2
  - úpravy a zhutnění vrstvy štěrkodrtě (0 – 45 mm tl. do 50 mm) – 435 m2
  - poklad asfaltové balené směsi, tl. 60 mm – 435 m2
  - nap</t>
  </si>
  <si>
    <t>00261769</t>
  </si>
  <si>
    <t>Obec Vilémov, 40780 Vilémov čp. 172</t>
  </si>
  <si>
    <t>5323-431/0100, KB a.s., pobočka Rumburk</t>
  </si>
  <si>
    <t>Hynek Raichart</t>
  </si>
  <si>
    <t>724187594</t>
  </si>
  <si>
    <t>ouvilemov@volny.cz</t>
  </si>
  <si>
    <t>Oprava chodníku u školy</t>
  </si>
  <si>
    <t>p.p.č. 55/1 a st.p.č. 35 v k.ú. Vilémov u Šluknova</t>
  </si>
  <si>
    <t>POV obce Vilémov - čl 11 Opravy a stavby chodníků, str. 29</t>
  </si>
  <si>
    <t>Kompletní oprava chodníku na p.p.č. 55/1 a st. p. č. 35 v k.ú. Vilémov u Šluknova, který je součástí přístupového úseku přes průjezdní komunikaci č. III/26510 k objektu základní školy čp. 140</t>
  </si>
  <si>
    <t>Plocha stávajícího chodníku, kterou tvoří betonové dlaždice je ve velmi špatném stavu. Dlažba je popraskaná a její vnější povrch je  narušen erozivním působením solného roztoku, kterým se ošetřuje přilehlá průjezdní komunikace č. III/26510 v zimním období</t>
  </si>
  <si>
    <t>Rekonstrukce chodníku spočívá v:
  -rozebrání betonové dlažby o ploše 136,6 m2
  -odstranění živičného podkladu o ploše 9,3 m2
  -odstranění podkladu z drceného kameniva o ploše 158,4 m2
  -odstranění stojatých obrubníků o délce 73 m
  -osazení nového bet</t>
  </si>
  <si>
    <t>Obec Lenešice</t>
  </si>
  <si>
    <t>00265098</t>
  </si>
  <si>
    <t>Knížete Václava 521, 439 23 Lenešice</t>
  </si>
  <si>
    <t>1628481/0100, Komerční banka a.s., Louny</t>
  </si>
  <si>
    <t>Ing. Karel Nováček, starosta obce</t>
  </si>
  <si>
    <t>Ing. Rostislav Mareš, manažer projektu</t>
  </si>
  <si>
    <t>722091410</t>
  </si>
  <si>
    <t>Rostislav.Mares@seznam.cz</t>
  </si>
  <si>
    <t>Rekonstrukce ulice Alšova</t>
  </si>
  <si>
    <t>Lenešice, k.ú. Lenešice, pozemky č. parc. 536/11 a 4104</t>
  </si>
  <si>
    <t>Usnesení zastupitelstva obce č. 9/2012 ze dne 2.2.2012</t>
  </si>
  <si>
    <t>Ulice Alšova je v současné době ulicí s hlinitým a travnatým povrchem, který naprosto nevyhovuje požadavkům na místní komunikace. V rámci projektu bude po jedné straně  vybudován chodník ze zámkové dlažby, dále bude v šířce 5,5 m povrch zpevněn asfaltobet</t>
  </si>
  <si>
    <t>Stav povrchu v ulici neumožňuje bezpečný pohyb osob a dopravních prostředků. Místní komunikaci nelze zejména v zimním období a při deštích řádně udržovat. Cílem projektu je zlepšení životních podmínek obyvatel, včetně možnosti vjezdu sanitek a hasičů v př</t>
  </si>
  <si>
    <t xml:space="preserve">- povrch místní komunikace z ABS 800 m2
  - chodník ze zámkové dlažby 170 m2
  - úprava a zatravnění ploch veřejného prostranství 400 m2
  </t>
  </si>
  <si>
    <t>Zlepšení životního prostředí a vzhledu obce.</t>
  </si>
  <si>
    <t>Obec Nové Sedlo</t>
  </si>
  <si>
    <t>00265292</t>
  </si>
  <si>
    <t>Nové Sedlo – Hlavní 27, 438 01 Žatec</t>
  </si>
  <si>
    <t>č.ú. 8328-481/100, KB, a.s., pobočka Žatec</t>
  </si>
  <si>
    <t>Petr Sýkora</t>
  </si>
  <si>
    <t>415 786 113</t>
  </si>
  <si>
    <t>obec@nove-sedlo.cz</t>
  </si>
  <si>
    <t xml:space="preserve">k.ú. Nové Sedlo u Žatce,
  p.p.č. 893/5, 934/3, 893/14, 38/2, 39,1, 3/2, 894/1, 57/10, 894/10, 57/11, 31/2, 31/3
  </t>
  </si>
  <si>
    <t>Strategický rozvojový dokument obce Nové Sedlo, strana 1</t>
  </si>
  <si>
    <t>Projekt je v souladu s Programem obnovy venkova Ústeckého kraje 2012, s oblastí podpory č. 2 Chodníky a místní komunikace, s cílem zlepšit stav místních komunikací v současně zastavěném území obce a zvýšit bezpečnost provozu na nich..
  Záměrem projekt</t>
  </si>
  <si>
    <t>Cílem projektu je přestavba nezpevněných komunikací na zpevněné plochy, zahrnující vozovky, vjezdy, chodníky a parkovací stání. Cílem opravy je odstranit závady ve sjízdnosti, schůdnosti, opotřebení a poškození komunikací v ul. Luční a v ul. Krátká v k.ú.</t>
  </si>
  <si>
    <t>Projektové parametry:
  1. počet opravených místních komunikací – 2 ks,
  2. celková délka opravených komunikací – 0,288 km
  Přínos projektu spočívá: 
  - v rozvoji a zkvalitnění dopravní infrastruktury v k.ú. Nové Sedlo u Žatce,
  - v rozvoji a podpo</t>
  </si>
  <si>
    <t>Obec Pnětluky</t>
  </si>
  <si>
    <t>00556394</t>
  </si>
  <si>
    <t>Pnětluky 85, 43967 Pnětluky</t>
  </si>
  <si>
    <t>15923481/0100 KB a.s. Louny</t>
  </si>
  <si>
    <t>Ladislav Andrt, starosta obce</t>
  </si>
  <si>
    <t>Oprava místní komunikace Pnětluky</t>
  </si>
  <si>
    <t xml:space="preserve">Obec Pnětluky, k. ú. Pnětluky,  pozemky č. parc. 62/1 a 782 </t>
  </si>
  <si>
    <t>Rozvojový strategický dokument, strana 8</t>
  </si>
  <si>
    <t>Obsahem projektu je oprava chodníku před obecním úřadem v úseku o obecnímu domu a oprava příjezdové komunikace k technickému zázemí obecního domu. Původní zničené povrchy komunikací budou odstraněny, provedena úprava terénu, osazeny betonové obrubníky, no</t>
  </si>
  <si>
    <t xml:space="preserve">Stávající chodník a příjezd k obecnímu domu je v dezolátním stavu, který jednak neumožňuje bezpečný pohyb osob a jednak jeho vzhled neodpovídá požadavkům na důstojný vzhled obce.  Cílem projektu je provedení nových povrchů těchto místních komunikací. </t>
  </si>
  <si>
    <t xml:space="preserve">odstranění stávajících povrchů místních komunikací - beton, betonová dlažba 270 m2
  místní komunikace - zámková dlažba 270 m2
  betonový obrubník do betonového lože 80 m          vjezdová ocelová vrata dvoukřídlá 1 ks
  </t>
  </si>
  <si>
    <t>Obec Droužkovice</t>
  </si>
  <si>
    <t>00261858</t>
  </si>
  <si>
    <t>Rudé Armády č.p. 80, 431 44 Droužkovice</t>
  </si>
  <si>
    <t>č.ú. 3720441/100, KB, a.s., pobočka Chomutov</t>
  </si>
  <si>
    <t>Milan Živný</t>
  </si>
  <si>
    <t>474 668 117</t>
  </si>
  <si>
    <t>ou.drouzkovice@volny.cz</t>
  </si>
  <si>
    <t xml:space="preserve">k.ú. Droužkovice, p.p.č. 191, p.p.č. 85
  </t>
  </si>
  <si>
    <t xml:space="preserve">Strategický plán Droužkovice, strana 2
  </t>
  </si>
  <si>
    <t>Projekt je v souladu s Programem obnovy venkova Ústeckého kraje 2012, s oblastí podpory č. 2 Chodníky a místní komunikace, s cílem zlepšit stav místních komunikací v současně zastavěném území obce a zvýšit bezpečnost provozu na nich.
  Záměrem projektu</t>
  </si>
  <si>
    <t>Cílem projektu je oprava dvou stávajících asfaltových komunikací o celkové délce 0,800 km, a tak odstranit závady ve sjízdnosti, opotřebení a poškození těchto komunikací. Opravou dojde ke zlepšení kvality komunikací, jejich parametrů a ke zvýšení bezpečno</t>
  </si>
  <si>
    <t>Výsledkem projektu budou opravené dvě místní komunikace v k.ú. Droužkovice. Jejich využití obyvateli obce, návštěvníky i podnikateli bude po ukončení samotné realizace projektu 100%.
  Projektové parametry:
  1. počet opravených místních komunikací – 2</t>
  </si>
  <si>
    <t>00266833</t>
  </si>
  <si>
    <t>Libouchec 211, 403 35</t>
  </si>
  <si>
    <t>1627411/0100 KB Ústí nad Labem</t>
  </si>
  <si>
    <t>ing.Jiří Štěrba</t>
  </si>
  <si>
    <t>724 181 302</t>
  </si>
  <si>
    <t>starosta@libouchec.cz</t>
  </si>
  <si>
    <t>Veřejné osvětlení v Čermné</t>
  </si>
  <si>
    <t>Obec Čermná</t>
  </si>
  <si>
    <t>Současný stav je kritický, je nutno vybudovat nové veřejné osvětlení v počtu 32 nových světel, 2300 metrů kabelu, nový rozvaděč</t>
  </si>
  <si>
    <t>Odstranění havarijního stavu</t>
  </si>
  <si>
    <t>32 nových světel, 2300 metrů kabelu, nový rozvaděč</t>
  </si>
  <si>
    <t>Obec Blatno</t>
  </si>
  <si>
    <t>00264768</t>
  </si>
  <si>
    <t>Blatno 59, 439 84 Blatno</t>
  </si>
  <si>
    <t>KB Žatec 5426481/0100</t>
  </si>
  <si>
    <t>Václav Beneš</t>
  </si>
  <si>
    <t>415217651</t>
  </si>
  <si>
    <t>oublatno@telecom.cz</t>
  </si>
  <si>
    <t>Generální oprava můstků</t>
  </si>
  <si>
    <t>k.ú. Blatno, Tisový potok</t>
  </si>
  <si>
    <t>ANO, Stragegický rozvoj obce</t>
  </si>
  <si>
    <t>Vyzdění kamenných nosných stěn, zajíštění stability konstrukce a propustnosti můstků, zpevnění základů.</t>
  </si>
  <si>
    <t>Zvýšení stability a propustnosti můstků, zajištění bezpečného přechodu a přejezdu. Zajištění průtoku vody v souladu s povodňovým plánem obce.</t>
  </si>
  <si>
    <t>Oprava 2 můstků
  Materiál (žulové kameny, stávajíci a doplněné nové) a suroviny (beton) pro opravu dle požadavků na opravu.</t>
  </si>
  <si>
    <t>Současný stav se blíží k havarijnímu.</t>
  </si>
  <si>
    <t>Strategický rozvoj obce</t>
  </si>
  <si>
    <t>Obec Straškov - Vodochody</t>
  </si>
  <si>
    <t>00264431</t>
  </si>
  <si>
    <t>Straškov 2,  41184</t>
  </si>
  <si>
    <t>KB Roudnice nad Labem, č.ú. 4223471/0100</t>
  </si>
  <si>
    <t>602643794,  416871285</t>
  </si>
  <si>
    <t>oustraskov@seznam.cz</t>
  </si>
  <si>
    <t>Straškov - Vodochody, k.ú.Straškov, p.p.č.348/16, 603/3, 603/5, 614/2, 614/4, 615/2</t>
  </si>
  <si>
    <t>Plán rozvoje obce na období 2010 - 2014</t>
  </si>
  <si>
    <t>Obnova veřejné zeleně v obci. Výsadba aleje a doprovodné zeleně podél nových komunikací pro pěší se stane významným prvkem ke zlepšení životního prostředí formou izolační a okrasné zeleně</t>
  </si>
  <si>
    <t>Zlepšení životního prostředí v obci, zkvalitnění života obyvatel obce a zlepšení vzhledu obce</t>
  </si>
  <si>
    <t>Prunus serula Kanzan  -  52 ks, Berberis thunbergia  -  270 ks, Růže velkokvětá - 170 ks, travní osivo  -  50 kg, mulčovací kůra  -  10 m3,  substrát k rostlinám  -  1.200 l.</t>
  </si>
  <si>
    <t>Zapojení dětí místní ZŠ do projektu " zasaď svůj strom "</t>
  </si>
  <si>
    <t>výsadba nové zeleně</t>
  </si>
  <si>
    <t>Obec Veliká Ves</t>
  </si>
  <si>
    <t>00262188</t>
  </si>
  <si>
    <t>Obec veliká Ves se sídlem v Podlesicích, Podlesice čp.53,  441 01 Podbořany</t>
  </si>
  <si>
    <t>KB Chomutov č.ú. 6526441/0100</t>
  </si>
  <si>
    <t>Martin Pilař, starosta obce Veliká Ves</t>
  </si>
  <si>
    <t>474397311</t>
  </si>
  <si>
    <t>velikavescv@iol.cz</t>
  </si>
  <si>
    <t>Zeleň v obci Široké Třebčice</t>
  </si>
  <si>
    <t xml:space="preserve">Široké Třebčice
  k.ú. Veliká Ves
  p.p.č. 189, 207/1, 218/1, 268, 296/1 
  </t>
  </si>
  <si>
    <t>Analýza obcí a měst Mikroregionu Radonicko - péče o zeleň</t>
  </si>
  <si>
    <t>Veřejná zeleň v obci Široké Třebčice je po mnoho let vysazována většinou místními obyvateli jak koho napadlo, obcí byla vysazena zdejší alej před mnoha lety a udržována jen v případě, když vzrostlý strom či keř ohrožuje obyvatele či nemovitosti.
  V souča</t>
  </si>
  <si>
    <t>Cílem projektu je údržba, doplnění výsadbou a sjednocení vzrostlé zeleně v obci Široké Třebčice. Její současný zdravotní stav v mnoha případech ohrožuje obyvatele a jejich majetek. Projekt zajistí dobrý zdravotní stav zeleně, odstraní nebezpečné stromy či</t>
  </si>
  <si>
    <t xml:space="preserve">řez stromů    60 kusů
  odfrézování pařezů   28 kusů
  výsadba stromů  20 kusů
  výsadba keřů   650 kusů
  mulčování výsadby    500 m2
  </t>
  </si>
  <si>
    <t>Zásah do současné zeleně je nutný pro zachování bezpečnosti zdejších obyvatel, ochrany jejich majetku a zlepšení vzhledu obce</t>
  </si>
  <si>
    <t>Péče o současnou zeleň a nová výsadba</t>
  </si>
  <si>
    <t>Obec Výškov</t>
  </si>
  <si>
    <t>00265721</t>
  </si>
  <si>
    <t>Výškov 6, 440 01 Louny</t>
  </si>
  <si>
    <t>127714/0600, GE Money Bank a.s., pobočka Louny</t>
  </si>
  <si>
    <t>Josef Chalupný, starosta obce</t>
  </si>
  <si>
    <t>Rekonstrukce ploch veřejné zeleně</t>
  </si>
  <si>
    <t>Obec Výškov, k.ú. Výškov u Počerad, pozemky č. parc. 70/1, 70/2, 70/11, 70/12, 70/13,   695/4, 654/6, 654/7, 2/1, 2/2, 654/16, 72/4, 335/2, 334/4</t>
  </si>
  <si>
    <t>Usnesení ZO ze dne 23.2.2012</t>
  </si>
  <si>
    <t xml:space="preserve">Obsahem projektu je zlepšení stavu a vzhledu zelených ploch v obci Výškov. Budou provedeny parkové úpravy - srovnání terénu, ohumusování, zatravnění, výsadba stromů a keřů. </t>
  </si>
  <si>
    <t>Stávající plochy veřejných prostranství v obci jsou z velké části tvořeny rostlým terénem s nesourodým travnatým a místy holým (hlinitým) povrchem. Cílem projektu je parková úprava těchto ploch a osázení těchto ploch vhodnými stromy a keři. Tyto úpravy po</t>
  </si>
  <si>
    <t xml:space="preserve">odstranění náletových a poškozených dřevin 50 ks
  výsadba stromů 39 ks
  výsadba keřů 35 ks
  úprava a zatravnění ploch 500 m2
  </t>
  </si>
  <si>
    <t>Zapojení místních občanů, zejména dětí a mládeže, do realizace akce.</t>
  </si>
  <si>
    <t>Úspora pohonných hmot, jejichž spotřeba je součástí nákladů na údržbu zeleně a komunikací.</t>
  </si>
  <si>
    <t>Obec Vinařice</t>
  </si>
  <si>
    <t>00265683</t>
  </si>
  <si>
    <t>Vinařice 3, 43915 Vinařice</t>
  </si>
  <si>
    <t>10428481/0100 KB a.s., pobočka Louny</t>
  </si>
  <si>
    <t>Miroslav Janoušek, starosta obce</t>
  </si>
  <si>
    <t>Zlepšení vzhledu veřejné zeleně</t>
  </si>
  <si>
    <t xml:space="preserve">Obec Vinařice, k.ú. Vinařice u Loun - pozemky č. parc. 483/1, 565, 559/1 a k.ú. Divice -pozemky č. parc. 445/1, 483/2, 445/5 </t>
  </si>
  <si>
    <t>Rozvojový strategický dokument, strana 11 a 14</t>
  </si>
  <si>
    <t xml:space="preserve">Obsahem projektu je zlepšení stavu a vzhledu zelených ploch v obci Vinařice. Budou provedeny parkové úpravy - srovnání terénu, ohumusování, zatravnění, výsadba stromů a keřů. Projekt se týká obou částí obce Vinařice, tj. jak Vinařic, tak Divic. </t>
  </si>
  <si>
    <t xml:space="preserve">úpravy terénu, rozprostření ornice, založení parkového trávníku 740 m2
  výsadba keřů 400 ks
  výsadba stromů - lípa srdčitá 2 ks, javor mléčný 1 ks
  úpravy stývajících stromů (odborný řez) 35 ks
  </t>
  </si>
  <si>
    <t>Obec Nezabylice</t>
  </si>
  <si>
    <t>00673170</t>
  </si>
  <si>
    <t>Nezabylice 6, 43001 Chomutov</t>
  </si>
  <si>
    <t xml:space="preserve">9022441/0100, Komerční banka, a.s., Chomutov </t>
  </si>
  <si>
    <t>Marcela Jarošová - starostka</t>
  </si>
  <si>
    <t xml:space="preserve">Zlepšení vzhledu zelených ploch </t>
  </si>
  <si>
    <t>Nezabylice, k.ú. Nezabylice, pozemky č. parc. 994/1, 995/3, 995/4, 996/1</t>
  </si>
  <si>
    <t>Rozvojový strategický dokument, strana 5</t>
  </si>
  <si>
    <t>Obsahem projektu je zlepšení stavu a vzhledu zelených ploch v obci Nezabylice. Budou provedeny parkové úpravy - srovnání terénu, ohumusování, zatravnění, výsadba stromů a keřů. Projekt se týká obou částí obce Nezabylice, tj. jak Nezabylic, tak Hořence. Do</t>
  </si>
  <si>
    <t xml:space="preserve">- parkové úpravy 1000 m2
  - výsadba stromů a keřů 250 ks
  </t>
  </si>
  <si>
    <t>Zapojení občanů, zejména dětí a mládeže, do realizace akce.</t>
  </si>
  <si>
    <t>Žadatel - IČO</t>
  </si>
  <si>
    <t>Výstupy projektu: (nový územní plán, digitalizace stávajícího ÚPn)</t>
  </si>
  <si>
    <t>Nový územní plán obce</t>
  </si>
  <si>
    <t>Nový územní plán</t>
  </si>
  <si>
    <t>Město Mikulášovice</t>
  </si>
  <si>
    <t>00261581</t>
  </si>
  <si>
    <t>407 79 Mikulášovice č. p. 1007</t>
  </si>
  <si>
    <t>Územní plán pro Mikulášovice</t>
  </si>
  <si>
    <t>nový územní plán</t>
  </si>
  <si>
    <t>Ke Hřišti 14, 411 83 Hrobce</t>
  </si>
  <si>
    <t>Územní plán Hrobce</t>
  </si>
  <si>
    <t>Cílem projektu bude zpracování nového územního plánu Hrobce dle zákona č.183/2006 Sb. o územním plánování a stavebním řádu v platném znění (stavební zákon). Pro obec Hrobce platí ÚPO Hrobce, který byl schválen zastupitelstvem obce Hrobce 23.6.2005 dle zák</t>
  </si>
  <si>
    <t>00262251</t>
  </si>
  <si>
    <t>Výsluní čp. 14, 431 83 Výsluní</t>
  </si>
  <si>
    <t>Nový územní plán zpracovaný dle zákona č. 183/2006 Sb., o územním plánování a stavebním řádu, v platném znění.</t>
  </si>
  <si>
    <t>Obec Místo</t>
  </si>
  <si>
    <t>ÚZEMNÍ PLÁN</t>
  </si>
  <si>
    <t>Obec Louka u Litvínova</t>
  </si>
  <si>
    <t>00266043</t>
  </si>
  <si>
    <t xml:space="preserve">Nový územní plán
  Obec má zpracovanou Územně plánovací dokumentaci z roku 2003 a 2004. Na základě § 188 odst. č. 1 zákona 191/2008 Sb., kterým se mění zákon č. 183/2006 Sb., o územním plánování a stavebním úřadu, územně plánovací dokumentace pořízená </t>
  </si>
  <si>
    <t>Obec Lipová</t>
  </si>
  <si>
    <t>00261505</t>
  </si>
  <si>
    <t>Zpracování nového územního plánu</t>
  </si>
  <si>
    <t>Zpracování nového ÚP Obora</t>
  </si>
  <si>
    <t>Obec Židovice</t>
  </si>
  <si>
    <t>00526479</t>
  </si>
  <si>
    <t>Židovice 78, 411 83 Hrobce</t>
  </si>
  <si>
    <t>Obec Kozly</t>
  </si>
  <si>
    <t>47786671</t>
  </si>
  <si>
    <t>Kozly 19,  440 01  Louny</t>
  </si>
  <si>
    <t>Územní plán obce Kozly</t>
  </si>
  <si>
    <t>Obec Bělušice</t>
  </si>
  <si>
    <t>00265829</t>
  </si>
  <si>
    <t>Bělušice čp. 64, 43401 Most</t>
  </si>
  <si>
    <t>Územní plán Bělušice</t>
  </si>
  <si>
    <t>Pořízení nového územního plánu podle stavebního zákona č. 183/2006 Sb. 
  Platnost stávajícího územního plánu končí v roce 2015.</t>
  </si>
  <si>
    <t>Nový územní plán Lahošť</t>
  </si>
  <si>
    <t>Nový územní plán obce Lahošť, zpracovaný dle zákona č. 183/2006 Sb., o územním plánování a stavebním řádu (stavební zákon), v platném znění. Dokumentace bude zpracována digitální formou ve formátu ESRI v souřadnicovém systému S-JTSK. Data strukturována dl</t>
  </si>
  <si>
    <t>Chlumčany čp.154, PSČ 43903</t>
  </si>
  <si>
    <t>Obec Patokryje</t>
  </si>
  <si>
    <t>00266124</t>
  </si>
  <si>
    <t>Patokryje 35, 434 01 Most</t>
  </si>
  <si>
    <t>Data nového územního plánu budou předána k využití Krajskému úřadu Ústeckého kraje, budou splňovat strukturu a náležitosti datového modelu Ústeckého kraje pro ÚPD a budou zpracována v souřadnicovém systému S-JTSK.</t>
  </si>
  <si>
    <t>Bílence 45, 43001</t>
  </si>
  <si>
    <t>územní plán obce Bílence</t>
  </si>
  <si>
    <t>nový územní plán Bílence</t>
  </si>
  <si>
    <t>Obec Skršín</t>
  </si>
  <si>
    <t>00266141</t>
  </si>
  <si>
    <t>Skršín č.p.48, 434 01 Most</t>
  </si>
  <si>
    <t>Nový územní plán Skršín</t>
  </si>
  <si>
    <t>Výstupem projektu bude zpracování nového územního plánu dle zákona č. 183/2006 Sb., o územním plánování a stavebním řádu, v platném znění.</t>
  </si>
  <si>
    <t>Obec Raná</t>
  </si>
  <si>
    <t>Obecní úřad Raná 43924 Raná 114</t>
  </si>
  <si>
    <t>Nový územní plán Raná</t>
  </si>
  <si>
    <t>Obec Telnice</t>
  </si>
  <si>
    <t>00267074</t>
  </si>
  <si>
    <t>Telnice č.p.77 403 38 Telnice</t>
  </si>
  <si>
    <t xml:space="preserve">Nový územní plán obce </t>
  </si>
  <si>
    <t>Nový územní plán obce Telnice</t>
  </si>
  <si>
    <t>Územní plán Domašín</t>
  </si>
  <si>
    <t>1ks Územní plán zpracovaný podle zákona č. 183/2006 Sb., o územním plánování a stavebním řádu, v platném znění</t>
  </si>
  <si>
    <t>Obec Blšany u Loun</t>
  </si>
  <si>
    <t>00556254</t>
  </si>
  <si>
    <t>Blšany u Loun čp.2,440 01 Louny</t>
  </si>
  <si>
    <t>územní plán sídelního útvaru</t>
  </si>
  <si>
    <t>Nový ÚP v digitální podobě,dle požadavků KÚ v Ústí/Labem</t>
  </si>
  <si>
    <t>Dokončení územní plánu</t>
  </si>
  <si>
    <t>Mírová 165/7, Povrly 403 32</t>
  </si>
  <si>
    <t>Zpracování územního plánu obce Povrly</t>
  </si>
  <si>
    <t>Nový územní plán pro obec Povrly včetně jeho digitalizace.</t>
  </si>
  <si>
    <t>832235</t>
  </si>
  <si>
    <t>Chudoslavice čp.13 41201 Litoměřice</t>
  </si>
  <si>
    <t>podpora územně plánovací činnosti</t>
  </si>
  <si>
    <t>územní plán obce dle nového stavebního zákona</t>
  </si>
  <si>
    <t>Nový ÚP obce Žalhostice</t>
  </si>
  <si>
    <t>Obec Velemyšleves</t>
  </si>
  <si>
    <t>Územní plán Velemyšleves</t>
  </si>
  <si>
    <t>Nový územní plán sídelního útvaru Obce Velemyšleves</t>
  </si>
  <si>
    <t>Územní plán obce Havraň</t>
  </si>
  <si>
    <t>Lhotka nad Labem čp.22, 41002 Lovosice</t>
  </si>
  <si>
    <t>Územní plán Lhotka n/Labem</t>
  </si>
  <si>
    <t>Výstupem je pořízení nového Územního plánu obce Lhotka n/Labem, tj. pro území o výměře 301 ha. Dosud má obec ÚPD řešenou v rámci vyššího sídelního celku s městem Lovosice, který pozbude v roce 2014 platnosti. Plánované dokončení ÚP je, včetně projednání n</t>
  </si>
  <si>
    <t xml:space="preserve">Obec Malé Březno </t>
  </si>
  <si>
    <t>Nový územní plán obce Malé Březno</t>
  </si>
  <si>
    <t>Obec Petrohrad</t>
  </si>
  <si>
    <t>00480975</t>
  </si>
  <si>
    <t>Petrohrad 146, 439 85 Petrohrad</t>
  </si>
  <si>
    <t>Územní plán Obce Petrohrad</t>
  </si>
  <si>
    <t>zpracování nového územního plánu pro Obec Petrohrad</t>
  </si>
  <si>
    <t>Obec Bžany</t>
  </si>
  <si>
    <t>Okres</t>
  </si>
  <si>
    <t>návrh dotace   (tis. Kč)</t>
  </si>
  <si>
    <t>Návrh dotace  (tis. Kč)</t>
  </si>
  <si>
    <t>Požadovaná dotace      (tis. Kč)</t>
  </si>
  <si>
    <t>Návrh dotace (tis. Kč)</t>
  </si>
  <si>
    <t xml:space="preserve">Název projektu </t>
  </si>
  <si>
    <t>Obec Libouchec</t>
  </si>
  <si>
    <t>Obec Ctiněves</t>
  </si>
  <si>
    <t>Město Třebenice</t>
  </si>
  <si>
    <t>Obec Bílence</t>
  </si>
  <si>
    <t>Obec Vysoká Pec</t>
  </si>
  <si>
    <t>Obec Valkeřice</t>
  </si>
  <si>
    <t>Náhradníci (tis. Kč)</t>
  </si>
  <si>
    <t>POV ÚK 2012 - Oblast podpory 2 Chodníky a místní komunikace</t>
  </si>
  <si>
    <t>Náhradníci        (tis. Kč)</t>
  </si>
  <si>
    <t>Návrh dotace   (tis. Kč)</t>
  </si>
  <si>
    <t>POV ÚK 2012 - Oblast podpory 1 Obnova a rozvoj venkovské zástavby a veřejných prostranství</t>
  </si>
  <si>
    <t>POV ÚK 2012 - Oblast podpory 3 Zlepšení životního prostředí, revitalizace a ochrana krajiny, nakládání s odpady</t>
  </si>
  <si>
    <t>POV ÚK 2012 - Oblast podpory 4b Podpora územně plánovací činnosti obcí</t>
  </si>
  <si>
    <t>Příloha č. 1</t>
  </si>
  <si>
    <t>Název projektu</t>
  </si>
  <si>
    <t>Obnova veřejné zeleně</t>
  </si>
  <si>
    <t>Dotace v rámci OP 4 budou náhradníkům uvolňovány v pořadí: Hrobce, Lipová, Petrohrad, Telnice, Louka u Litvínova</t>
  </si>
  <si>
    <t>Dotace v rámci OP 1 - 3 budou náhradníkům uvolňovány v pořadí: Měcholupy, Verneřice, Brozany nad Ohří, Staré Křečany, Černčice, Dobroměřice, Lenešice, Mšené-Lázně, Třebenice, Libouchec</t>
  </si>
  <si>
    <t xml:space="preserve">Martiněves - Pohořice 24, 411 19 Mšené-lázně </t>
  </si>
  <si>
    <t>Podbořanská 51, 439 83 Lubenec</t>
  </si>
  <si>
    <t>Horní Habartice 187, 405 02 Děčín 2</t>
  </si>
  <si>
    <t>Chotiněves 6, 41145 Úštěk</t>
  </si>
  <si>
    <t>Libkovice pod Řípem 181, 413 01 Roudnice nad Labem</t>
  </si>
  <si>
    <t>Vrbno nad Lesy č.p. 26, 439 06</t>
  </si>
  <si>
    <t>Bílence 45, 43001 Chomutov</t>
  </si>
  <si>
    <t>Místo 81, 43158</t>
  </si>
  <si>
    <t>Jiráskova 223, 439 01 Černčice</t>
  </si>
  <si>
    <t>Vrchlického 115, Veltěže, 440 01 Louny</t>
  </si>
  <si>
    <t>Sokolovská 127, 435 33  Louka u Litvínova</t>
  </si>
  <si>
    <t>Malé Březno 7, 40002  Ústí nad Labem</t>
  </si>
  <si>
    <t>Územní plán obce Místo</t>
  </si>
  <si>
    <t>Veřejné osvětlení Blahuňov</t>
  </si>
  <si>
    <t xml:space="preserve">407 81 Lipová 422 </t>
  </si>
  <si>
    <t>Město Výsluní</t>
  </si>
  <si>
    <t>Obec Chudoslavice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</si>
</sst>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dd\.mm\.yyyy"/>
  </numFmts>
  <fonts count="42">
    <font>
      <sz val="11"/>
      <color theme="1"/>
      <name val="Calibri"/>
      <family val="2"/>
    </font>
    <font>
      <sz val="11"/>
      <color indexed="8"/>
      <name val="Calibri"/>
      <family val="2"/>
    </font>
    <font>
      <b/>
      <sz val="10"/>
      <color indexed="9"/>
      <name val="Arial"/>
      <family val="2"/>
    </font>
    <font>
      <sz val="10"/>
      <color indexed="8"/>
      <name val="Arial"/>
      <family val="2"/>
    </font>
    <font>
      <b/>
      <sz val="10"/>
      <color indexed="8"/>
      <name val="Arial"/>
      <family val="2"/>
    </font>
    <font>
      <b/>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1"/>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8"/>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22"/>
      </left>
      <right/>
      <top style="medium"/>
      <bottom style="medium"/>
    </border>
    <border>
      <left style="thin"/>
      <right style="thin"/>
      <top style="medium"/>
      <bottom style="medium"/>
    </border>
    <border>
      <left style="thin"/>
      <right style="medium"/>
      <top style="medium"/>
      <bottom style="medium"/>
    </border>
    <border>
      <left style="thin">
        <color indexed="22"/>
      </left>
      <right style="thin">
        <color indexed="22"/>
      </right>
      <top style="thin">
        <color indexed="22"/>
      </top>
      <bottom style="thin">
        <color indexed="22"/>
      </bottom>
    </border>
    <border>
      <left style="thin">
        <color indexed="22"/>
      </left>
      <right style="thin">
        <color indexed="22"/>
      </right>
      <top/>
      <bottom style="thin">
        <color indexed="22"/>
      </bottom>
    </border>
    <border>
      <left style="thin">
        <color indexed="22"/>
      </left>
      <right style="thin">
        <color indexed="22"/>
      </right>
      <top style="medium">
        <color indexed="8"/>
      </top>
      <bottom style="thin">
        <color indexed="8"/>
      </bottom>
    </border>
    <border>
      <left style="thin">
        <color indexed="22"/>
      </left>
      <right style="thin">
        <color indexed="22"/>
      </right>
      <top style="thin">
        <color indexed="8"/>
      </top>
      <bottom style="thin">
        <color indexed="8"/>
      </bottom>
    </border>
    <border>
      <left style="thin">
        <color indexed="8"/>
      </left>
      <right style="thin">
        <color indexed="8"/>
      </right>
      <top style="medium">
        <color indexed="8"/>
      </top>
      <bottom style="medium">
        <color indexed="8"/>
      </bottom>
    </border>
    <border>
      <left style="thin"/>
      <right style="thin"/>
      <top/>
      <bottom style="thin"/>
    </border>
    <border>
      <left style="thin"/>
      <right>
        <color indexed="63"/>
      </right>
      <top style="medium"/>
      <bottom style="medium"/>
    </border>
    <border>
      <left style="thin">
        <color indexed="8"/>
      </left>
      <right>
        <color indexed="63"/>
      </right>
      <top style="medium"/>
      <bottom style="thin">
        <color indexed="8"/>
      </bottom>
    </border>
    <border>
      <left style="thin"/>
      <right style="thin"/>
      <top style="thin"/>
      <bottom style="thin"/>
    </border>
    <border>
      <left style="thin">
        <color indexed="8"/>
      </left>
      <right>
        <color indexed="63"/>
      </right>
      <top style="medium">
        <color indexed="8"/>
      </top>
      <bottom style="medium">
        <color indexed="8"/>
      </bottom>
    </border>
    <border>
      <left style="thin">
        <color indexed="8"/>
      </left>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61">
    <xf numFmtId="0" fontId="0" fillId="0" borderId="0" xfId="0" applyFont="1" applyAlignment="1">
      <alignment/>
    </xf>
    <xf numFmtId="0" fontId="3" fillId="33" borderId="10" xfId="0" applyFont="1" applyFill="1" applyBorder="1" applyAlignment="1">
      <alignment/>
    </xf>
    <xf numFmtId="164" fontId="3" fillId="33" borderId="10" xfId="0" applyNumberFormat="1" applyFont="1" applyFill="1" applyBorder="1" applyAlignment="1">
      <alignment/>
    </xf>
    <xf numFmtId="164" fontId="0" fillId="0" borderId="0" xfId="0" applyNumberFormat="1" applyAlignment="1">
      <alignment/>
    </xf>
    <xf numFmtId="0" fontId="2" fillId="34" borderId="10" xfId="0" applyFont="1" applyFill="1" applyBorder="1" applyAlignment="1">
      <alignment horizontal="left"/>
    </xf>
    <xf numFmtId="0" fontId="2" fillId="34" borderId="11" xfId="0" applyFont="1" applyFill="1" applyBorder="1" applyAlignment="1">
      <alignment horizontal="left"/>
    </xf>
    <xf numFmtId="164" fontId="26" fillId="0" borderId="0" xfId="0" applyNumberFormat="1" applyFont="1" applyAlignment="1">
      <alignment/>
    </xf>
    <xf numFmtId="1" fontId="26" fillId="0" borderId="0" xfId="0" applyNumberFormat="1" applyFont="1" applyAlignment="1">
      <alignment/>
    </xf>
    <xf numFmtId="0" fontId="4" fillId="0" borderId="10" xfId="0" applyFont="1" applyFill="1" applyBorder="1" applyAlignment="1">
      <alignment/>
    </xf>
    <xf numFmtId="0" fontId="26" fillId="0" borderId="0" xfId="0" applyFont="1" applyFill="1" applyAlignment="1">
      <alignment/>
    </xf>
    <xf numFmtId="0" fontId="3" fillId="0" borderId="10" xfId="0" applyFont="1" applyFill="1" applyBorder="1" applyAlignment="1">
      <alignment/>
    </xf>
    <xf numFmtId="1" fontId="3" fillId="0" borderId="10" xfId="0" applyNumberFormat="1" applyFont="1" applyFill="1" applyBorder="1" applyAlignment="1">
      <alignment/>
    </xf>
    <xf numFmtId="164" fontId="3" fillId="0" borderId="10" xfId="0" applyNumberFormat="1" applyFont="1" applyFill="1" applyBorder="1" applyAlignment="1">
      <alignment/>
    </xf>
    <xf numFmtId="0" fontId="0" fillId="0" borderId="0" xfId="0" applyFill="1" applyAlignment="1">
      <alignment/>
    </xf>
    <xf numFmtId="164" fontId="26" fillId="0" borderId="0" xfId="0" applyNumberFormat="1" applyFont="1" applyFill="1" applyAlignment="1">
      <alignment/>
    </xf>
    <xf numFmtId="164" fontId="0" fillId="0" borderId="0" xfId="0" applyNumberFormat="1" applyFill="1" applyAlignment="1">
      <alignment/>
    </xf>
    <xf numFmtId="0" fontId="3" fillId="0" borderId="12" xfId="0" applyFont="1" applyFill="1" applyBorder="1" applyAlignment="1">
      <alignment/>
    </xf>
    <xf numFmtId="1" fontId="3" fillId="0" borderId="12" xfId="0" applyNumberFormat="1" applyFont="1" applyFill="1" applyBorder="1" applyAlignment="1">
      <alignment/>
    </xf>
    <xf numFmtId="164" fontId="3" fillId="0" borderId="12" xfId="0" applyNumberFormat="1" applyFont="1" applyFill="1" applyBorder="1" applyAlignment="1">
      <alignment/>
    </xf>
    <xf numFmtId="0" fontId="5" fillId="0" borderId="13" xfId="0" applyFont="1" applyFill="1" applyBorder="1" applyAlignment="1">
      <alignment horizontal="left" wrapText="1"/>
    </xf>
    <xf numFmtId="1" fontId="5" fillId="0" borderId="14" xfId="0" applyNumberFormat="1" applyFont="1" applyFill="1" applyBorder="1" applyAlignment="1">
      <alignment horizontal="left" wrapText="1"/>
    </xf>
    <xf numFmtId="0" fontId="5" fillId="0" borderId="14" xfId="0" applyFont="1" applyFill="1" applyBorder="1" applyAlignment="1">
      <alignment horizontal="left" wrapText="1"/>
    </xf>
    <xf numFmtId="164" fontId="5" fillId="0" borderId="14" xfId="0" applyNumberFormat="1" applyFont="1" applyFill="1" applyBorder="1" applyAlignment="1">
      <alignment horizontal="left" wrapText="1"/>
    </xf>
    <xf numFmtId="164" fontId="5" fillId="0" borderId="15" xfId="0" applyNumberFormat="1" applyFont="1" applyFill="1" applyBorder="1" applyAlignment="1">
      <alignment horizontal="left" wrapText="1"/>
    </xf>
    <xf numFmtId="0" fontId="3" fillId="0" borderId="16"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164" fontId="3" fillId="0" borderId="17" xfId="0" applyNumberFormat="1" applyFont="1" applyFill="1" applyBorder="1" applyAlignment="1">
      <alignment/>
    </xf>
    <xf numFmtId="0" fontId="3" fillId="0" borderId="19" xfId="0" applyFont="1" applyFill="1" applyBorder="1" applyAlignment="1">
      <alignment/>
    </xf>
    <xf numFmtId="0" fontId="5" fillId="0" borderId="20" xfId="0" applyFont="1" applyFill="1" applyBorder="1" applyAlignment="1">
      <alignment horizontal="left" wrapText="1"/>
    </xf>
    <xf numFmtId="1" fontId="5" fillId="0" borderId="20" xfId="0" applyNumberFormat="1" applyFont="1" applyFill="1" applyBorder="1" applyAlignment="1">
      <alignment horizontal="left" wrapText="1"/>
    </xf>
    <xf numFmtId="164" fontId="5" fillId="0" borderId="20" xfId="0" applyNumberFormat="1" applyFont="1" applyFill="1" applyBorder="1" applyAlignment="1">
      <alignment horizontal="left" wrapText="1"/>
    </xf>
    <xf numFmtId="0" fontId="41" fillId="0" borderId="0" xfId="0" applyFont="1" applyAlignment="1">
      <alignment/>
    </xf>
    <xf numFmtId="0" fontId="3" fillId="33" borderId="12" xfId="0" applyFont="1" applyFill="1" applyBorder="1" applyAlignment="1">
      <alignment/>
    </xf>
    <xf numFmtId="164" fontId="3" fillId="33" borderId="12" xfId="0" applyNumberFormat="1" applyFont="1" applyFill="1" applyBorder="1" applyAlignment="1">
      <alignment/>
    </xf>
    <xf numFmtId="0" fontId="0" fillId="0" borderId="10" xfId="0" applyBorder="1" applyAlignment="1">
      <alignment/>
    </xf>
    <xf numFmtId="164" fontId="3" fillId="33" borderId="21" xfId="0" applyNumberFormat="1" applyFont="1" applyFill="1" applyBorder="1" applyAlignment="1">
      <alignment/>
    </xf>
    <xf numFmtId="0" fontId="23" fillId="0" borderId="15" xfId="0" applyFont="1" applyFill="1" applyBorder="1" applyAlignment="1">
      <alignment wrapText="1"/>
    </xf>
    <xf numFmtId="9" fontId="23" fillId="0" borderId="22" xfId="0" applyNumberFormat="1" applyFont="1" applyFill="1" applyBorder="1" applyAlignment="1">
      <alignment wrapText="1"/>
    </xf>
    <xf numFmtId="1" fontId="0" fillId="0" borderId="23" xfId="0" applyNumberFormat="1" applyFill="1" applyBorder="1" applyAlignment="1">
      <alignment/>
    </xf>
    <xf numFmtId="1" fontId="0" fillId="0" borderId="11" xfId="0" applyNumberFormat="1" applyFill="1" applyBorder="1" applyAlignment="1">
      <alignment/>
    </xf>
    <xf numFmtId="0" fontId="0" fillId="0" borderId="24" xfId="0" applyFill="1" applyBorder="1" applyAlignment="1">
      <alignment/>
    </xf>
    <xf numFmtId="164" fontId="5" fillId="0" borderId="25" xfId="0" applyNumberFormat="1" applyFont="1" applyFill="1" applyBorder="1" applyAlignment="1">
      <alignment horizontal="left" wrapText="1"/>
    </xf>
    <xf numFmtId="0" fontId="0" fillId="0" borderId="11" xfId="0" applyFill="1" applyBorder="1" applyAlignment="1">
      <alignment/>
    </xf>
    <xf numFmtId="0" fontId="26" fillId="0" borderId="24" xfId="0" applyFont="1" applyFill="1" applyBorder="1" applyAlignment="1">
      <alignment/>
    </xf>
    <xf numFmtId="0" fontId="5" fillId="0" borderId="15" xfId="0" applyFont="1" applyFill="1" applyBorder="1" applyAlignment="1">
      <alignment horizontal="left" wrapText="1"/>
    </xf>
    <xf numFmtId="0" fontId="0" fillId="0" borderId="26" xfId="0" applyFill="1" applyBorder="1" applyAlignment="1">
      <alignment/>
    </xf>
    <xf numFmtId="0" fontId="0" fillId="0" borderId="21" xfId="0" applyFill="1" applyBorder="1" applyAlignment="1">
      <alignment/>
    </xf>
    <xf numFmtId="0" fontId="0" fillId="0" borderId="24" xfId="0" applyFont="1" applyFill="1" applyBorder="1" applyAlignment="1">
      <alignment/>
    </xf>
    <xf numFmtId="0" fontId="3" fillId="0" borderId="17" xfId="0" applyFont="1" applyFill="1" applyBorder="1" applyAlignment="1">
      <alignment wrapText="1"/>
    </xf>
    <xf numFmtId="0" fontId="3" fillId="0" borderId="10" xfId="0" applyFont="1" applyFill="1" applyBorder="1" applyAlignment="1">
      <alignment wrapText="1"/>
    </xf>
    <xf numFmtId="0" fontId="3" fillId="33" borderId="12" xfId="0" applyFont="1" applyFill="1" applyBorder="1" applyAlignment="1">
      <alignment wrapText="1"/>
    </xf>
    <xf numFmtId="0" fontId="3" fillId="33" borderId="10" xfId="0" applyFont="1" applyFill="1" applyBorder="1" applyAlignment="1">
      <alignment wrapText="1"/>
    </xf>
    <xf numFmtId="0" fontId="3" fillId="0" borderId="12" xfId="0" applyFont="1" applyFill="1" applyBorder="1" applyAlignment="1">
      <alignment wrapText="1"/>
    </xf>
    <xf numFmtId="0" fontId="0" fillId="0" borderId="0" xfId="0" applyAlignment="1">
      <alignment/>
    </xf>
    <xf numFmtId="1" fontId="0" fillId="0" borderId="0" xfId="0" applyNumberFormat="1" applyAlignment="1">
      <alignment/>
    </xf>
    <xf numFmtId="0" fontId="26" fillId="0" borderId="15" xfId="0" applyFont="1" applyBorder="1" applyAlignment="1">
      <alignment wrapText="1"/>
    </xf>
    <xf numFmtId="0" fontId="41" fillId="0" borderId="0" xfId="0" applyFont="1" applyAlignment="1">
      <alignment/>
    </xf>
    <xf numFmtId="0" fontId="0" fillId="0" borderId="0" xfId="0" applyAlignment="1">
      <alignment wrapText="1"/>
    </xf>
    <xf numFmtId="0" fontId="0" fillId="0" borderId="0" xfId="0" applyAlignment="1">
      <alignment/>
    </xf>
    <xf numFmtId="0" fontId="3" fillId="0" borderId="0" xfId="0" applyFont="1" applyFill="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42"/>
  <sheetViews>
    <sheetView zoomScalePageLayoutView="0" workbookViewId="0" topLeftCell="A1">
      <pane xSplit="1" topLeftCell="B1" activePane="topRight" state="frozen"/>
      <selection pane="topLeft" activeCell="A1" sqref="A1"/>
      <selection pane="topRight" activeCell="AI44" sqref="AI44"/>
    </sheetView>
  </sheetViews>
  <sheetFormatPr defaultColWidth="9.140625" defaultRowHeight="15"/>
  <cols>
    <col min="1" max="1" width="23.57421875" style="0" customWidth="1"/>
    <col min="2" max="2" width="14.421875" style="0" customWidth="1"/>
    <col min="3" max="3" width="9.140625" style="0" customWidth="1"/>
    <col min="4" max="4" width="18.140625" style="0" hidden="1" customWidth="1"/>
    <col min="5" max="5" width="41.140625" style="0" customWidth="1"/>
    <col min="6" max="10" width="9.140625" style="0" hidden="1" customWidth="1"/>
    <col min="11" max="11" width="32.00390625" style="0" customWidth="1"/>
    <col min="12" max="13" width="9.140625" style="0" hidden="1" customWidth="1"/>
    <col min="14" max="14" width="22.7109375" style="0" hidden="1" customWidth="1"/>
    <col min="15" max="15" width="9.140625" style="0" hidden="1" customWidth="1"/>
    <col min="16" max="16" width="20.8515625" style="0" hidden="1" customWidth="1"/>
    <col min="17" max="28" width="0" style="0" hidden="1" customWidth="1"/>
    <col min="29" max="29" width="9.421875" style="0" customWidth="1"/>
  </cols>
  <sheetData>
    <row r="1" ht="15">
      <c r="AC1" t="s">
        <v>1464</v>
      </c>
    </row>
    <row r="2" spans="1:29" ht="18.75">
      <c r="A2" s="57" t="s">
        <v>1461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row>
    <row r="3" ht="15.75" thickBot="1"/>
    <row r="4" spans="1:29" ht="58.5" customHeight="1" thickBot="1">
      <c r="A4" s="19" t="s">
        <v>0</v>
      </c>
      <c r="B4" s="20" t="s">
        <v>1445</v>
      </c>
      <c r="C4" s="21" t="s">
        <v>1</v>
      </c>
      <c r="D4" s="21" t="s">
        <v>2</v>
      </c>
      <c r="E4" s="21" t="s">
        <v>3</v>
      </c>
      <c r="F4" s="21" t="s">
        <v>4</v>
      </c>
      <c r="G4" s="21" t="s">
        <v>5</v>
      </c>
      <c r="H4" s="21" t="s">
        <v>6</v>
      </c>
      <c r="I4" s="21" t="s">
        <v>7</v>
      </c>
      <c r="J4" s="21" t="s">
        <v>8</v>
      </c>
      <c r="K4" s="21" t="s">
        <v>1465</v>
      </c>
      <c r="L4" s="21" t="s">
        <v>9</v>
      </c>
      <c r="M4" s="21" t="s">
        <v>10</v>
      </c>
      <c r="N4" s="21" t="s">
        <v>11</v>
      </c>
      <c r="O4" s="21" t="s">
        <v>12</v>
      </c>
      <c r="P4" s="21" t="s">
        <v>13</v>
      </c>
      <c r="Q4" s="22" t="s">
        <v>15</v>
      </c>
      <c r="R4" s="22" t="s">
        <v>16</v>
      </c>
      <c r="S4" s="21" t="s">
        <v>18</v>
      </c>
      <c r="T4" s="21" t="s">
        <v>19</v>
      </c>
      <c r="U4" s="21" t="s">
        <v>20</v>
      </c>
      <c r="V4" s="21" t="s">
        <v>21</v>
      </c>
      <c r="W4" s="21" t="s">
        <v>22</v>
      </c>
      <c r="X4" s="21" t="s">
        <v>23</v>
      </c>
      <c r="Y4" s="21" t="s">
        <v>24</v>
      </c>
      <c r="Z4" s="21" t="s">
        <v>25</v>
      </c>
      <c r="AA4" s="21" t="s">
        <v>26</v>
      </c>
      <c r="AB4" s="21" t="s">
        <v>27</v>
      </c>
      <c r="AC4" s="23" t="s">
        <v>1446</v>
      </c>
    </row>
    <row r="5" spans="1:29" s="13" customFormat="1" ht="15">
      <c r="A5" s="53" t="s">
        <v>153</v>
      </c>
      <c r="B5" s="17" t="s">
        <v>120</v>
      </c>
      <c r="C5" s="16" t="s">
        <v>154</v>
      </c>
      <c r="D5" s="16" t="s">
        <v>120</v>
      </c>
      <c r="E5" s="53" t="s">
        <v>155</v>
      </c>
      <c r="F5" s="16" t="s">
        <v>156</v>
      </c>
      <c r="G5" s="16" t="s">
        <v>157</v>
      </c>
      <c r="H5" s="16" t="s">
        <v>157</v>
      </c>
      <c r="I5" s="16" t="s">
        <v>158</v>
      </c>
      <c r="J5" s="16" t="s">
        <v>159</v>
      </c>
      <c r="K5" s="53" t="s">
        <v>160</v>
      </c>
      <c r="L5" s="16" t="s">
        <v>161</v>
      </c>
      <c r="M5" s="16" t="s">
        <v>162</v>
      </c>
      <c r="N5" s="16" t="s">
        <v>163</v>
      </c>
      <c r="O5" s="16" t="s">
        <v>164</v>
      </c>
      <c r="P5" s="16" t="s">
        <v>165</v>
      </c>
      <c r="Q5" s="18">
        <v>240</v>
      </c>
      <c r="R5" s="18">
        <v>0</v>
      </c>
      <c r="S5" s="16">
        <v>65</v>
      </c>
      <c r="T5" s="16" t="s">
        <v>44</v>
      </c>
      <c r="U5" s="16" t="s">
        <v>46</v>
      </c>
      <c r="V5" s="16" t="s">
        <v>166</v>
      </c>
      <c r="W5" s="16" t="s">
        <v>45</v>
      </c>
      <c r="X5" s="16" t="s">
        <v>44</v>
      </c>
      <c r="Y5" s="16" t="s">
        <v>46</v>
      </c>
      <c r="Z5" s="16" t="s">
        <v>167</v>
      </c>
      <c r="AA5" s="16" t="s">
        <v>45</v>
      </c>
      <c r="AB5" s="16" t="s">
        <v>44</v>
      </c>
      <c r="AC5" s="18">
        <v>156</v>
      </c>
    </row>
    <row r="6" spans="1:29" s="13" customFormat="1" ht="15">
      <c r="A6" s="50" t="s">
        <v>436</v>
      </c>
      <c r="B6" s="11" t="s">
        <v>120</v>
      </c>
      <c r="C6" s="10" t="s">
        <v>437</v>
      </c>
      <c r="D6" s="10" t="s">
        <v>120</v>
      </c>
      <c r="E6" s="50" t="s">
        <v>1471</v>
      </c>
      <c r="F6" s="10" t="s">
        <v>438</v>
      </c>
      <c r="G6" s="10" t="s">
        <v>439</v>
      </c>
      <c r="H6" s="10" t="s">
        <v>440</v>
      </c>
      <c r="I6" s="10" t="s">
        <v>441</v>
      </c>
      <c r="J6" s="10" t="s">
        <v>442</v>
      </c>
      <c r="K6" s="50" t="s">
        <v>443</v>
      </c>
      <c r="L6" s="10" t="s">
        <v>444</v>
      </c>
      <c r="M6" s="10" t="s">
        <v>445</v>
      </c>
      <c r="N6" s="10" t="s">
        <v>446</v>
      </c>
      <c r="O6" s="10" t="s">
        <v>447</v>
      </c>
      <c r="P6" s="10" t="s">
        <v>448</v>
      </c>
      <c r="Q6" s="12">
        <v>0</v>
      </c>
      <c r="R6" s="12">
        <v>280</v>
      </c>
      <c r="S6" s="10">
        <v>75</v>
      </c>
      <c r="T6" s="10" t="s">
        <v>44</v>
      </c>
      <c r="U6" s="10" t="s">
        <v>46</v>
      </c>
      <c r="V6" s="10" t="s">
        <v>449</v>
      </c>
      <c r="W6" s="10" t="s">
        <v>45</v>
      </c>
      <c r="X6" s="10" t="s">
        <v>44</v>
      </c>
      <c r="Y6" s="10" t="s">
        <v>45</v>
      </c>
      <c r="Z6" s="10" t="s">
        <v>44</v>
      </c>
      <c r="AA6" s="10" t="s">
        <v>46</v>
      </c>
      <c r="AB6" s="10" t="s">
        <v>450</v>
      </c>
      <c r="AC6" s="12">
        <v>210</v>
      </c>
    </row>
    <row r="7" spans="1:29" s="13" customFormat="1" ht="15">
      <c r="A7" s="50" t="s">
        <v>375</v>
      </c>
      <c r="B7" s="11" t="s">
        <v>120</v>
      </c>
      <c r="C7" s="10" t="s">
        <v>376</v>
      </c>
      <c r="D7" s="10" t="s">
        <v>120</v>
      </c>
      <c r="E7" s="50" t="s">
        <v>377</v>
      </c>
      <c r="F7" s="10" t="s">
        <v>378</v>
      </c>
      <c r="G7" s="10" t="s">
        <v>379</v>
      </c>
      <c r="H7" s="10" t="s">
        <v>379</v>
      </c>
      <c r="I7" s="10" t="s">
        <v>380</v>
      </c>
      <c r="J7" s="10" t="s">
        <v>381</v>
      </c>
      <c r="K7" s="50" t="s">
        <v>382</v>
      </c>
      <c r="L7" s="10" t="s">
        <v>383</v>
      </c>
      <c r="M7" s="10" t="s">
        <v>384</v>
      </c>
      <c r="N7" s="10" t="s">
        <v>385</v>
      </c>
      <c r="O7" s="10" t="s">
        <v>386</v>
      </c>
      <c r="P7" s="10" t="s">
        <v>44</v>
      </c>
      <c r="Q7" s="12">
        <v>0</v>
      </c>
      <c r="R7" s="12">
        <v>650</v>
      </c>
      <c r="S7" s="10">
        <v>38</v>
      </c>
      <c r="T7" s="10" t="s">
        <v>44</v>
      </c>
      <c r="U7" s="10" t="s">
        <v>46</v>
      </c>
      <c r="V7" s="10" t="s">
        <v>387</v>
      </c>
      <c r="W7" s="10" t="s">
        <v>45</v>
      </c>
      <c r="X7" s="10" t="s">
        <v>44</v>
      </c>
      <c r="Y7" s="10" t="s">
        <v>45</v>
      </c>
      <c r="Z7" s="10" t="s">
        <v>44</v>
      </c>
      <c r="AA7" s="10" t="s">
        <v>45</v>
      </c>
      <c r="AB7" s="10" t="s">
        <v>44</v>
      </c>
      <c r="AC7" s="12">
        <v>250</v>
      </c>
    </row>
    <row r="8" spans="1:29" s="13" customFormat="1" ht="15">
      <c r="A8" s="50" t="s">
        <v>118</v>
      </c>
      <c r="B8" s="11" t="s">
        <v>120</v>
      </c>
      <c r="C8" s="10" t="s">
        <v>119</v>
      </c>
      <c r="D8" s="10" t="s">
        <v>120</v>
      </c>
      <c r="E8" s="50" t="s">
        <v>121</v>
      </c>
      <c r="F8" s="10" t="s">
        <v>122</v>
      </c>
      <c r="G8" s="10" t="s">
        <v>123</v>
      </c>
      <c r="H8" s="10" t="s">
        <v>124</v>
      </c>
      <c r="I8" s="10" t="s">
        <v>125</v>
      </c>
      <c r="J8" s="10" t="s">
        <v>126</v>
      </c>
      <c r="K8" s="50" t="s">
        <v>127</v>
      </c>
      <c r="L8" s="10" t="s">
        <v>128</v>
      </c>
      <c r="M8" s="10" t="s">
        <v>129</v>
      </c>
      <c r="N8" s="10" t="s">
        <v>130</v>
      </c>
      <c r="O8" s="10" t="s">
        <v>131</v>
      </c>
      <c r="P8" s="10" t="s">
        <v>132</v>
      </c>
      <c r="Q8" s="12">
        <v>0</v>
      </c>
      <c r="R8" s="12">
        <v>420</v>
      </c>
      <c r="S8" s="10">
        <v>60</v>
      </c>
      <c r="T8" s="10" t="s">
        <v>44</v>
      </c>
      <c r="U8" s="10" t="s">
        <v>46</v>
      </c>
      <c r="V8" s="10" t="s">
        <v>133</v>
      </c>
      <c r="W8" s="10" t="s">
        <v>45</v>
      </c>
      <c r="X8" s="10" t="s">
        <v>44</v>
      </c>
      <c r="Y8" s="10" t="s">
        <v>46</v>
      </c>
      <c r="Z8" s="10" t="s">
        <v>134</v>
      </c>
      <c r="AA8" s="10" t="s">
        <v>46</v>
      </c>
      <c r="AB8" s="10" t="s">
        <v>135</v>
      </c>
      <c r="AC8" s="12">
        <v>250</v>
      </c>
    </row>
    <row r="9" spans="1:29" s="13" customFormat="1" ht="15">
      <c r="A9" s="50" t="s">
        <v>301</v>
      </c>
      <c r="B9" s="11" t="s">
        <v>120</v>
      </c>
      <c r="C9" s="10" t="s">
        <v>302</v>
      </c>
      <c r="D9" s="10" t="s">
        <v>120</v>
      </c>
      <c r="E9" s="50" t="s">
        <v>303</v>
      </c>
      <c r="F9" s="10" t="s">
        <v>304</v>
      </c>
      <c r="G9" s="10" t="s">
        <v>305</v>
      </c>
      <c r="H9" s="10" t="s">
        <v>305</v>
      </c>
      <c r="I9" s="10" t="s">
        <v>306</v>
      </c>
      <c r="J9" s="10" t="s">
        <v>307</v>
      </c>
      <c r="K9" s="50" t="s">
        <v>308</v>
      </c>
      <c r="L9" s="10" t="s">
        <v>309</v>
      </c>
      <c r="M9" s="10" t="s">
        <v>310</v>
      </c>
      <c r="N9" s="10" t="s">
        <v>311</v>
      </c>
      <c r="O9" s="10" t="s">
        <v>312</v>
      </c>
      <c r="P9" s="10" t="s">
        <v>313</v>
      </c>
      <c r="Q9" s="12">
        <v>262.4</v>
      </c>
      <c r="R9" s="12">
        <v>0</v>
      </c>
      <c r="S9" s="10">
        <v>72</v>
      </c>
      <c r="T9" s="10" t="s">
        <v>44</v>
      </c>
      <c r="U9" s="10" t="s">
        <v>45</v>
      </c>
      <c r="V9" s="10" t="s">
        <v>44</v>
      </c>
      <c r="W9" s="10" t="s">
        <v>45</v>
      </c>
      <c r="X9" s="10" t="s">
        <v>44</v>
      </c>
      <c r="Y9" s="10" t="s">
        <v>46</v>
      </c>
      <c r="Z9" s="10" t="s">
        <v>314</v>
      </c>
      <c r="AA9" s="10" t="s">
        <v>46</v>
      </c>
      <c r="AB9" s="10" t="s">
        <v>315</v>
      </c>
      <c r="AC9" s="12">
        <v>188.9</v>
      </c>
    </row>
    <row r="10" spans="1:29" s="13" customFormat="1" ht="30" customHeight="1">
      <c r="A10" s="50" t="s">
        <v>29</v>
      </c>
      <c r="B10" s="11" t="s">
        <v>120</v>
      </c>
      <c r="C10" s="10" t="s">
        <v>30</v>
      </c>
      <c r="D10" s="10" t="s">
        <v>31</v>
      </c>
      <c r="E10" s="50" t="s">
        <v>32</v>
      </c>
      <c r="F10" s="10" t="s">
        <v>33</v>
      </c>
      <c r="G10" s="10" t="s">
        <v>34</v>
      </c>
      <c r="H10" s="10" t="s">
        <v>35</v>
      </c>
      <c r="I10" s="10" t="s">
        <v>36</v>
      </c>
      <c r="J10" s="10" t="s">
        <v>37</v>
      </c>
      <c r="K10" s="50" t="s">
        <v>38</v>
      </c>
      <c r="L10" s="10" t="s">
        <v>39</v>
      </c>
      <c r="M10" s="10" t="s">
        <v>40</v>
      </c>
      <c r="N10" s="10" t="s">
        <v>41</v>
      </c>
      <c r="O10" s="10" t="s">
        <v>42</v>
      </c>
      <c r="P10" s="10" t="s">
        <v>43</v>
      </c>
      <c r="Q10" s="12">
        <v>0</v>
      </c>
      <c r="R10" s="12">
        <v>415.183</v>
      </c>
      <c r="S10" s="10">
        <v>40</v>
      </c>
      <c r="T10" s="10" t="s">
        <v>44</v>
      </c>
      <c r="U10" s="10" t="s">
        <v>45</v>
      </c>
      <c r="V10" s="10" t="s">
        <v>44</v>
      </c>
      <c r="W10" s="10" t="s">
        <v>46</v>
      </c>
      <c r="X10" s="10" t="s">
        <v>47</v>
      </c>
      <c r="Y10" s="10" t="s">
        <v>46</v>
      </c>
      <c r="Z10" s="10" t="s">
        <v>48</v>
      </c>
      <c r="AA10" s="10" t="s">
        <v>46</v>
      </c>
      <c r="AB10" s="10" t="s">
        <v>49</v>
      </c>
      <c r="AC10" s="12">
        <v>166.073</v>
      </c>
    </row>
    <row r="11" spans="1:29" s="13" customFormat="1" ht="15">
      <c r="A11" s="50" t="s">
        <v>285</v>
      </c>
      <c r="B11" s="10" t="s">
        <v>137</v>
      </c>
      <c r="C11" s="10" t="s">
        <v>286</v>
      </c>
      <c r="D11" s="10" t="s">
        <v>137</v>
      </c>
      <c r="E11" s="50" t="s">
        <v>287</v>
      </c>
      <c r="F11" s="10" t="s">
        <v>288</v>
      </c>
      <c r="G11" s="10" t="s">
        <v>289</v>
      </c>
      <c r="H11" s="10" t="s">
        <v>289</v>
      </c>
      <c r="I11" s="10" t="s">
        <v>290</v>
      </c>
      <c r="J11" s="10" t="s">
        <v>291</v>
      </c>
      <c r="K11" s="50" t="s">
        <v>292</v>
      </c>
      <c r="L11" s="10" t="s">
        <v>293</v>
      </c>
      <c r="M11" s="10" t="s">
        <v>294</v>
      </c>
      <c r="N11" s="10" t="s">
        <v>295</v>
      </c>
      <c r="O11" s="10" t="s">
        <v>296</v>
      </c>
      <c r="P11" s="10" t="s">
        <v>297</v>
      </c>
      <c r="Q11" s="12">
        <v>457.842</v>
      </c>
      <c r="R11" s="12">
        <v>0</v>
      </c>
      <c r="S11" s="10">
        <v>55</v>
      </c>
      <c r="T11" s="10" t="s">
        <v>298</v>
      </c>
      <c r="U11" s="10" t="s">
        <v>45</v>
      </c>
      <c r="V11" s="10" t="s">
        <v>299</v>
      </c>
      <c r="W11" s="10" t="s">
        <v>45</v>
      </c>
      <c r="X11" s="10" t="s">
        <v>299</v>
      </c>
      <c r="Y11" s="10" t="s">
        <v>46</v>
      </c>
      <c r="Z11" s="10" t="s">
        <v>300</v>
      </c>
      <c r="AA11" s="10" t="s">
        <v>46</v>
      </c>
      <c r="AB11" s="10" t="s">
        <v>299</v>
      </c>
      <c r="AC11" s="12">
        <v>250</v>
      </c>
    </row>
    <row r="12" spans="1:29" s="13" customFormat="1" ht="15">
      <c r="A12" s="50" t="s">
        <v>498</v>
      </c>
      <c r="B12" s="10" t="s">
        <v>137</v>
      </c>
      <c r="C12" s="10" t="s">
        <v>499</v>
      </c>
      <c r="D12" s="10" t="s">
        <v>136</v>
      </c>
      <c r="E12" s="50" t="s">
        <v>500</v>
      </c>
      <c r="F12" s="10" t="s">
        <v>501</v>
      </c>
      <c r="G12" s="10" t="s">
        <v>502</v>
      </c>
      <c r="H12" s="10" t="s">
        <v>502</v>
      </c>
      <c r="I12" s="10" t="s">
        <v>503</v>
      </c>
      <c r="J12" s="10" t="s">
        <v>504</v>
      </c>
      <c r="K12" s="50" t="s">
        <v>505</v>
      </c>
      <c r="L12" s="10" t="s">
        <v>506</v>
      </c>
      <c r="M12" s="10" t="s">
        <v>507</v>
      </c>
      <c r="N12" s="10" t="s">
        <v>508</v>
      </c>
      <c r="O12" s="10" t="s">
        <v>509</v>
      </c>
      <c r="P12" s="10" t="s">
        <v>510</v>
      </c>
      <c r="Q12" s="12">
        <v>359000</v>
      </c>
      <c r="R12" s="12">
        <v>0</v>
      </c>
      <c r="S12" s="10">
        <v>70</v>
      </c>
      <c r="T12" s="10" t="s">
        <v>44</v>
      </c>
      <c r="U12" s="10" t="s">
        <v>46</v>
      </c>
      <c r="V12" s="10" t="s">
        <v>511</v>
      </c>
      <c r="W12" s="10" t="s">
        <v>45</v>
      </c>
      <c r="X12" s="10" t="s">
        <v>44</v>
      </c>
      <c r="Y12" s="10" t="s">
        <v>46</v>
      </c>
      <c r="Z12" s="10" t="s">
        <v>512</v>
      </c>
      <c r="AA12" s="10" t="s">
        <v>45</v>
      </c>
      <c r="AB12" s="10" t="s">
        <v>44</v>
      </c>
      <c r="AC12" s="12">
        <v>250</v>
      </c>
    </row>
    <row r="13" spans="1:29" s="13" customFormat="1" ht="15">
      <c r="A13" s="50" t="s">
        <v>388</v>
      </c>
      <c r="B13" s="10" t="s">
        <v>268</v>
      </c>
      <c r="C13" s="10" t="s">
        <v>389</v>
      </c>
      <c r="D13" s="10" t="s">
        <v>268</v>
      </c>
      <c r="E13" s="50" t="s">
        <v>390</v>
      </c>
      <c r="F13" s="10" t="s">
        <v>391</v>
      </c>
      <c r="G13" s="10" t="s">
        <v>392</v>
      </c>
      <c r="H13" s="10" t="s">
        <v>393</v>
      </c>
      <c r="I13" s="10" t="s">
        <v>394</v>
      </c>
      <c r="J13" s="10" t="s">
        <v>395</v>
      </c>
      <c r="K13" s="50" t="s">
        <v>396</v>
      </c>
      <c r="L13" s="10" t="s">
        <v>397</v>
      </c>
      <c r="M13" s="10" t="s">
        <v>398</v>
      </c>
      <c r="N13" s="10" t="s">
        <v>399</v>
      </c>
      <c r="O13" s="10" t="s">
        <v>400</v>
      </c>
      <c r="P13" s="10" t="s">
        <v>401</v>
      </c>
      <c r="Q13" s="12">
        <v>0</v>
      </c>
      <c r="R13" s="12">
        <v>198.95</v>
      </c>
      <c r="S13" s="10">
        <v>75</v>
      </c>
      <c r="T13" s="10" t="s">
        <v>44</v>
      </c>
      <c r="U13" s="10" t="s">
        <v>45</v>
      </c>
      <c r="V13" s="10" t="s">
        <v>402</v>
      </c>
      <c r="W13" s="10" t="s">
        <v>45</v>
      </c>
      <c r="X13" s="10" t="s">
        <v>44</v>
      </c>
      <c r="Y13" s="10" t="s">
        <v>45</v>
      </c>
      <c r="Z13" s="10" t="s">
        <v>44</v>
      </c>
      <c r="AA13" s="10" t="s">
        <v>46</v>
      </c>
      <c r="AB13" s="10" t="s">
        <v>403</v>
      </c>
      <c r="AC13" s="12">
        <v>149.2</v>
      </c>
    </row>
    <row r="14" spans="1:29" s="13" customFormat="1" ht="26.25">
      <c r="A14" s="50" t="s">
        <v>571</v>
      </c>
      <c r="B14" s="10" t="s">
        <v>268</v>
      </c>
      <c r="C14" s="10" t="s">
        <v>572</v>
      </c>
      <c r="D14" s="10" t="s">
        <v>268</v>
      </c>
      <c r="E14" s="50" t="s">
        <v>1472</v>
      </c>
      <c r="F14" s="10" t="s">
        <v>573</v>
      </c>
      <c r="G14" s="10" t="s">
        <v>574</v>
      </c>
      <c r="H14" s="10" t="s">
        <v>574</v>
      </c>
      <c r="I14" s="10" t="s">
        <v>575</v>
      </c>
      <c r="J14" s="10" t="s">
        <v>576</v>
      </c>
      <c r="K14" s="50" t="s">
        <v>577</v>
      </c>
      <c r="L14" s="10" t="s">
        <v>578</v>
      </c>
      <c r="M14" s="10" t="s">
        <v>579</v>
      </c>
      <c r="N14" s="10" t="s">
        <v>580</v>
      </c>
      <c r="O14" s="10" t="s">
        <v>581</v>
      </c>
      <c r="P14" s="10" t="s">
        <v>582</v>
      </c>
      <c r="Q14" s="12">
        <v>468</v>
      </c>
      <c r="R14" s="12">
        <v>0</v>
      </c>
      <c r="S14" s="10">
        <v>53</v>
      </c>
      <c r="T14" s="10" t="s">
        <v>44</v>
      </c>
      <c r="U14" s="10" t="s">
        <v>45</v>
      </c>
      <c r="V14" s="10" t="s">
        <v>44</v>
      </c>
      <c r="W14" s="10" t="s">
        <v>45</v>
      </c>
      <c r="X14" s="10" t="s">
        <v>44</v>
      </c>
      <c r="Y14" s="10" t="s">
        <v>46</v>
      </c>
      <c r="Z14" s="10" t="s">
        <v>583</v>
      </c>
      <c r="AA14" s="10" t="s">
        <v>45</v>
      </c>
      <c r="AB14" s="10" t="s">
        <v>44</v>
      </c>
      <c r="AC14" s="12">
        <v>250</v>
      </c>
    </row>
    <row r="15" spans="1:29" s="13" customFormat="1" ht="15">
      <c r="A15" s="50" t="s">
        <v>527</v>
      </c>
      <c r="B15" s="10" t="s">
        <v>268</v>
      </c>
      <c r="C15" s="10" t="s">
        <v>528</v>
      </c>
      <c r="D15" s="10" t="s">
        <v>268</v>
      </c>
      <c r="E15" s="50" t="s">
        <v>529</v>
      </c>
      <c r="F15" s="10" t="s">
        <v>530</v>
      </c>
      <c r="G15" s="10" t="s">
        <v>531</v>
      </c>
      <c r="H15" s="10" t="s">
        <v>531</v>
      </c>
      <c r="I15" s="10" t="s">
        <v>532</v>
      </c>
      <c r="J15" s="10" t="s">
        <v>533</v>
      </c>
      <c r="K15" s="50" t="s">
        <v>534</v>
      </c>
      <c r="L15" s="10" t="s">
        <v>535</v>
      </c>
      <c r="M15" s="10" t="s">
        <v>536</v>
      </c>
      <c r="N15" s="10" t="s">
        <v>537</v>
      </c>
      <c r="O15" s="10" t="s">
        <v>538</v>
      </c>
      <c r="P15" s="10" t="s">
        <v>539</v>
      </c>
      <c r="Q15" s="12">
        <v>332</v>
      </c>
      <c r="R15" s="12">
        <v>0</v>
      </c>
      <c r="S15" s="10">
        <v>75</v>
      </c>
      <c r="T15" s="10" t="s">
        <v>44</v>
      </c>
      <c r="U15" s="10" t="s">
        <v>45</v>
      </c>
      <c r="V15" s="10" t="s">
        <v>44</v>
      </c>
      <c r="W15" s="10" t="s">
        <v>45</v>
      </c>
      <c r="X15" s="10" t="s">
        <v>44</v>
      </c>
      <c r="Y15" s="10" t="s">
        <v>46</v>
      </c>
      <c r="Z15" s="10" t="s">
        <v>540</v>
      </c>
      <c r="AA15" s="10" t="s">
        <v>46</v>
      </c>
      <c r="AB15" s="10" t="s">
        <v>541</v>
      </c>
      <c r="AC15" s="12">
        <v>249</v>
      </c>
    </row>
    <row r="16" spans="1:29" s="13" customFormat="1" ht="26.25">
      <c r="A16" s="50" t="s">
        <v>343</v>
      </c>
      <c r="B16" s="10" t="s">
        <v>268</v>
      </c>
      <c r="C16" s="10" t="s">
        <v>344</v>
      </c>
      <c r="D16" s="10" t="s">
        <v>268</v>
      </c>
      <c r="E16" s="50" t="s">
        <v>345</v>
      </c>
      <c r="F16" s="10" t="s">
        <v>346</v>
      </c>
      <c r="G16" s="10" t="s">
        <v>347</v>
      </c>
      <c r="H16" s="10" t="s">
        <v>348</v>
      </c>
      <c r="I16" s="10" t="s">
        <v>349</v>
      </c>
      <c r="J16" s="10" t="s">
        <v>350</v>
      </c>
      <c r="K16" s="50" t="s">
        <v>351</v>
      </c>
      <c r="L16" s="10" t="s">
        <v>352</v>
      </c>
      <c r="M16" s="10" t="s">
        <v>353</v>
      </c>
      <c r="N16" s="10" t="s">
        <v>354</v>
      </c>
      <c r="O16" s="10" t="s">
        <v>355</v>
      </c>
      <c r="P16" s="10" t="s">
        <v>356</v>
      </c>
      <c r="Q16" s="12">
        <v>369.44</v>
      </c>
      <c r="R16" s="12">
        <v>0</v>
      </c>
      <c r="S16" s="10">
        <v>68</v>
      </c>
      <c r="T16" s="10" t="s">
        <v>44</v>
      </c>
      <c r="U16" s="10" t="s">
        <v>45</v>
      </c>
      <c r="V16" s="10" t="s">
        <v>44</v>
      </c>
      <c r="W16" s="10" t="s">
        <v>46</v>
      </c>
      <c r="X16" s="10" t="s">
        <v>357</v>
      </c>
      <c r="Y16" s="10" t="s">
        <v>46</v>
      </c>
      <c r="Z16" s="10" t="s">
        <v>357</v>
      </c>
      <c r="AA16" s="10" t="s">
        <v>46</v>
      </c>
      <c r="AB16" s="10" t="s">
        <v>358</v>
      </c>
      <c r="AC16" s="12">
        <v>250</v>
      </c>
    </row>
    <row r="17" spans="1:29" s="13" customFormat="1" ht="15">
      <c r="A17" s="50" t="s">
        <v>482</v>
      </c>
      <c r="B17" s="10" t="s">
        <v>268</v>
      </c>
      <c r="C17" s="10" t="s">
        <v>483</v>
      </c>
      <c r="D17" s="10" t="s">
        <v>268</v>
      </c>
      <c r="E17" s="50" t="s">
        <v>484</v>
      </c>
      <c r="F17" s="10" t="s">
        <v>485</v>
      </c>
      <c r="G17" s="10" t="s">
        <v>486</v>
      </c>
      <c r="H17" s="10" t="s">
        <v>486</v>
      </c>
      <c r="I17" s="10" t="s">
        <v>487</v>
      </c>
      <c r="J17" s="10" t="s">
        <v>488</v>
      </c>
      <c r="K17" s="50" t="s">
        <v>489</v>
      </c>
      <c r="L17" s="10" t="s">
        <v>490</v>
      </c>
      <c r="M17" s="10" t="s">
        <v>491</v>
      </c>
      <c r="N17" s="10" t="s">
        <v>492</v>
      </c>
      <c r="O17" s="10" t="s">
        <v>493</v>
      </c>
      <c r="P17" s="10" t="s">
        <v>494</v>
      </c>
      <c r="Q17" s="12">
        <v>460.511</v>
      </c>
      <c r="R17" s="12">
        <v>0</v>
      </c>
      <c r="S17" s="10">
        <v>54</v>
      </c>
      <c r="T17" s="10" t="s">
        <v>44</v>
      </c>
      <c r="U17" s="10" t="s">
        <v>46</v>
      </c>
      <c r="V17" s="10" t="s">
        <v>495</v>
      </c>
      <c r="W17" s="10" t="s">
        <v>46</v>
      </c>
      <c r="X17" s="10" t="s">
        <v>496</v>
      </c>
      <c r="Y17" s="10" t="s">
        <v>46</v>
      </c>
      <c r="Z17" s="10" t="s">
        <v>497</v>
      </c>
      <c r="AA17" s="10" t="s">
        <v>45</v>
      </c>
      <c r="AB17" s="10" t="s">
        <v>44</v>
      </c>
      <c r="AC17" s="12">
        <v>250</v>
      </c>
    </row>
    <row r="18" spans="1:29" s="13" customFormat="1" ht="15">
      <c r="A18" s="50" t="s">
        <v>232</v>
      </c>
      <c r="B18" s="10" t="s">
        <v>268</v>
      </c>
      <c r="C18" s="10" t="s">
        <v>233</v>
      </c>
      <c r="D18" s="10" t="s">
        <v>71</v>
      </c>
      <c r="E18" s="50" t="s">
        <v>234</v>
      </c>
      <c r="F18" s="10" t="s">
        <v>235</v>
      </c>
      <c r="G18" s="10" t="s">
        <v>236</v>
      </c>
      <c r="H18" s="10" t="s">
        <v>237</v>
      </c>
      <c r="I18" s="10" t="s">
        <v>238</v>
      </c>
      <c r="J18" s="10" t="s">
        <v>239</v>
      </c>
      <c r="K18" s="50" t="s">
        <v>240</v>
      </c>
      <c r="L18" s="10" t="s">
        <v>241</v>
      </c>
      <c r="M18" s="10" t="s">
        <v>242</v>
      </c>
      <c r="N18" s="10" t="s">
        <v>243</v>
      </c>
      <c r="O18" s="10" t="s">
        <v>244</v>
      </c>
      <c r="P18" s="10" t="s">
        <v>245</v>
      </c>
      <c r="Q18" s="12">
        <v>0</v>
      </c>
      <c r="R18" s="12">
        <v>558</v>
      </c>
      <c r="S18" s="10">
        <v>45</v>
      </c>
      <c r="T18" s="10" t="s">
        <v>44</v>
      </c>
      <c r="U18" s="10" t="s">
        <v>46</v>
      </c>
      <c r="V18" s="10" t="s">
        <v>246</v>
      </c>
      <c r="W18" s="10" t="s">
        <v>46</v>
      </c>
      <c r="X18" s="10" t="s">
        <v>247</v>
      </c>
      <c r="Y18" s="10" t="s">
        <v>46</v>
      </c>
      <c r="Z18" s="10" t="s">
        <v>248</v>
      </c>
      <c r="AA18" s="10" t="s">
        <v>46</v>
      </c>
      <c r="AB18" s="10" t="s">
        <v>249</v>
      </c>
      <c r="AC18" s="12">
        <v>250</v>
      </c>
    </row>
    <row r="19" spans="1:29" s="13" customFormat="1" ht="26.25">
      <c r="A19" s="50" t="s">
        <v>69</v>
      </c>
      <c r="B19" s="10" t="s">
        <v>268</v>
      </c>
      <c r="C19" s="10" t="s">
        <v>70</v>
      </c>
      <c r="D19" s="10" t="s">
        <v>71</v>
      </c>
      <c r="E19" s="50" t="s">
        <v>72</v>
      </c>
      <c r="F19" s="10" t="s">
        <v>73</v>
      </c>
      <c r="G19" s="10" t="s">
        <v>74</v>
      </c>
      <c r="H19" s="10" t="s">
        <v>75</v>
      </c>
      <c r="I19" s="10" t="s">
        <v>76</v>
      </c>
      <c r="J19" s="10" t="s">
        <v>77</v>
      </c>
      <c r="K19" s="50" t="s">
        <v>78</v>
      </c>
      <c r="L19" s="10" t="s">
        <v>79</v>
      </c>
      <c r="M19" s="10" t="s">
        <v>80</v>
      </c>
      <c r="N19" s="10" t="s">
        <v>81</v>
      </c>
      <c r="O19" s="10" t="s">
        <v>82</v>
      </c>
      <c r="P19" s="10" t="s">
        <v>83</v>
      </c>
      <c r="Q19" s="12">
        <v>35</v>
      </c>
      <c r="R19" s="12">
        <v>350</v>
      </c>
      <c r="S19" s="10">
        <v>65</v>
      </c>
      <c r="T19" s="10" t="s">
        <v>84</v>
      </c>
      <c r="U19" s="10" t="s">
        <v>45</v>
      </c>
      <c r="V19" s="10" t="s">
        <v>44</v>
      </c>
      <c r="W19" s="10" t="s">
        <v>46</v>
      </c>
      <c r="X19" s="10" t="s">
        <v>85</v>
      </c>
      <c r="Y19" s="10" t="s">
        <v>46</v>
      </c>
      <c r="Z19" s="10" t="s">
        <v>86</v>
      </c>
      <c r="AA19" s="10" t="s">
        <v>46</v>
      </c>
      <c r="AB19" s="10" t="s">
        <v>87</v>
      </c>
      <c r="AC19" s="12">
        <v>250</v>
      </c>
    </row>
    <row r="20" spans="1:29" s="13" customFormat="1" ht="15">
      <c r="A20" s="50" t="s">
        <v>200</v>
      </c>
      <c r="B20" s="10" t="s">
        <v>268</v>
      </c>
      <c r="C20" s="10" t="s">
        <v>201</v>
      </c>
      <c r="D20" s="10" t="s">
        <v>71</v>
      </c>
      <c r="E20" s="50" t="s">
        <v>202</v>
      </c>
      <c r="F20" s="10" t="s">
        <v>203</v>
      </c>
      <c r="G20" s="10" t="s">
        <v>204</v>
      </c>
      <c r="H20" s="10" t="s">
        <v>204</v>
      </c>
      <c r="I20" s="10" t="s">
        <v>205</v>
      </c>
      <c r="J20" s="10" t="s">
        <v>206</v>
      </c>
      <c r="K20" s="50" t="s">
        <v>207</v>
      </c>
      <c r="L20" s="10" t="s">
        <v>208</v>
      </c>
      <c r="M20" s="10" t="s">
        <v>209</v>
      </c>
      <c r="N20" s="10" t="s">
        <v>210</v>
      </c>
      <c r="O20" s="10" t="s">
        <v>211</v>
      </c>
      <c r="P20" s="10" t="s">
        <v>212</v>
      </c>
      <c r="Q20" s="12">
        <v>0</v>
      </c>
      <c r="R20" s="12">
        <v>730</v>
      </c>
      <c r="S20" s="10">
        <v>35</v>
      </c>
      <c r="T20" s="10" t="s">
        <v>213</v>
      </c>
      <c r="U20" s="10" t="s">
        <v>46</v>
      </c>
      <c r="V20" s="10" t="s">
        <v>214</v>
      </c>
      <c r="W20" s="10" t="s">
        <v>45</v>
      </c>
      <c r="X20" s="10" t="s">
        <v>44</v>
      </c>
      <c r="Y20" s="10" t="s">
        <v>46</v>
      </c>
      <c r="Z20" s="10" t="s">
        <v>215</v>
      </c>
      <c r="AA20" s="10" t="s">
        <v>46</v>
      </c>
      <c r="AB20" s="10" t="s">
        <v>216</v>
      </c>
      <c r="AC20" s="12">
        <v>250</v>
      </c>
    </row>
    <row r="21" spans="1:29" s="13" customFormat="1" ht="15">
      <c r="A21" s="50" t="s">
        <v>331</v>
      </c>
      <c r="B21" s="10" t="s">
        <v>268</v>
      </c>
      <c r="C21" s="10" t="s">
        <v>332</v>
      </c>
      <c r="D21" s="10" t="s">
        <v>71</v>
      </c>
      <c r="E21" s="50" t="s">
        <v>333</v>
      </c>
      <c r="F21" s="10" t="s">
        <v>334</v>
      </c>
      <c r="G21" s="10" t="s">
        <v>335</v>
      </c>
      <c r="H21" s="10" t="s">
        <v>335</v>
      </c>
      <c r="I21" s="10" t="s">
        <v>336</v>
      </c>
      <c r="J21" s="10" t="s">
        <v>337</v>
      </c>
      <c r="K21" s="50" t="s">
        <v>338</v>
      </c>
      <c r="L21" s="10" t="s">
        <v>339</v>
      </c>
      <c r="M21" s="10" t="s">
        <v>199</v>
      </c>
      <c r="N21" s="10" t="s">
        <v>340</v>
      </c>
      <c r="O21" s="10" t="s">
        <v>341</v>
      </c>
      <c r="P21" s="10" t="s">
        <v>342</v>
      </c>
      <c r="Q21" s="12">
        <v>0</v>
      </c>
      <c r="R21" s="12">
        <v>498</v>
      </c>
      <c r="S21" s="10">
        <v>50</v>
      </c>
      <c r="T21" s="10" t="s">
        <v>44</v>
      </c>
      <c r="U21" s="10" t="s">
        <v>45</v>
      </c>
      <c r="V21" s="10" t="s">
        <v>44</v>
      </c>
      <c r="W21" s="10" t="s">
        <v>45</v>
      </c>
      <c r="X21" s="10" t="s">
        <v>44</v>
      </c>
      <c r="Y21" s="10" t="s">
        <v>45</v>
      </c>
      <c r="Z21" s="10" t="s">
        <v>44</v>
      </c>
      <c r="AA21" s="10" t="s">
        <v>45</v>
      </c>
      <c r="AB21" s="10" t="s">
        <v>44</v>
      </c>
      <c r="AC21" s="12">
        <v>250</v>
      </c>
    </row>
    <row r="22" spans="1:29" s="13" customFormat="1" ht="26.25">
      <c r="A22" s="50" t="s">
        <v>217</v>
      </c>
      <c r="B22" s="10" t="s">
        <v>268</v>
      </c>
      <c r="C22" s="10" t="s">
        <v>218</v>
      </c>
      <c r="D22" s="10" t="s">
        <v>138</v>
      </c>
      <c r="E22" s="50" t="s">
        <v>219</v>
      </c>
      <c r="F22" s="10" t="s">
        <v>220</v>
      </c>
      <c r="G22" s="10" t="s">
        <v>221</v>
      </c>
      <c r="H22" s="10" t="s">
        <v>222</v>
      </c>
      <c r="I22" s="10" t="s">
        <v>223</v>
      </c>
      <c r="J22" s="10" t="s">
        <v>224</v>
      </c>
      <c r="K22" s="50" t="s">
        <v>225</v>
      </c>
      <c r="L22" s="10" t="s">
        <v>226</v>
      </c>
      <c r="M22" s="10" t="s">
        <v>227</v>
      </c>
      <c r="N22" s="10" t="s">
        <v>228</v>
      </c>
      <c r="O22" s="10" t="s">
        <v>229</v>
      </c>
      <c r="P22" s="10" t="s">
        <v>230</v>
      </c>
      <c r="Q22" s="12">
        <v>0</v>
      </c>
      <c r="R22" s="12">
        <v>402</v>
      </c>
      <c r="S22" s="10">
        <v>62</v>
      </c>
      <c r="T22" s="10" t="s">
        <v>44</v>
      </c>
      <c r="U22" s="10" t="s">
        <v>45</v>
      </c>
      <c r="V22" s="10" t="s">
        <v>44</v>
      </c>
      <c r="W22" s="10" t="s">
        <v>45</v>
      </c>
      <c r="X22" s="10" t="s">
        <v>44</v>
      </c>
      <c r="Y22" s="10" t="s">
        <v>45</v>
      </c>
      <c r="Z22" s="10" t="s">
        <v>44</v>
      </c>
      <c r="AA22" s="10" t="s">
        <v>46</v>
      </c>
      <c r="AB22" s="10" t="s">
        <v>231</v>
      </c>
      <c r="AC22" s="12">
        <v>250</v>
      </c>
    </row>
    <row r="23" spans="1:29" s="13" customFormat="1" ht="26.25">
      <c r="A23" s="50" t="s">
        <v>542</v>
      </c>
      <c r="B23" s="10" t="s">
        <v>268</v>
      </c>
      <c r="C23" s="10" t="s">
        <v>543</v>
      </c>
      <c r="D23" s="10" t="s">
        <v>138</v>
      </c>
      <c r="E23" s="50" t="s">
        <v>544</v>
      </c>
      <c r="F23" s="10" t="s">
        <v>545</v>
      </c>
      <c r="G23" s="10" t="s">
        <v>546</v>
      </c>
      <c r="H23" s="10" t="s">
        <v>546</v>
      </c>
      <c r="I23" s="10" t="s">
        <v>547</v>
      </c>
      <c r="J23" s="10" t="s">
        <v>548</v>
      </c>
      <c r="K23" s="50" t="s">
        <v>250</v>
      </c>
      <c r="L23" s="10" t="s">
        <v>549</v>
      </c>
      <c r="M23" s="10" t="s">
        <v>550</v>
      </c>
      <c r="N23" s="10" t="s">
        <v>551</v>
      </c>
      <c r="O23" s="10" t="s">
        <v>552</v>
      </c>
      <c r="P23" s="10" t="s">
        <v>553</v>
      </c>
      <c r="Q23" s="12">
        <v>385</v>
      </c>
      <c r="R23" s="12">
        <v>0</v>
      </c>
      <c r="S23" s="10">
        <v>65</v>
      </c>
      <c r="T23" s="10" t="s">
        <v>44</v>
      </c>
      <c r="U23" s="10" t="s">
        <v>45</v>
      </c>
      <c r="V23" s="10" t="s">
        <v>44</v>
      </c>
      <c r="W23" s="10" t="s">
        <v>45</v>
      </c>
      <c r="X23" s="10" t="s">
        <v>44</v>
      </c>
      <c r="Y23" s="10" t="s">
        <v>46</v>
      </c>
      <c r="Z23" s="10" t="s">
        <v>554</v>
      </c>
      <c r="AA23" s="10" t="s">
        <v>46</v>
      </c>
      <c r="AB23" s="10" t="s">
        <v>555</v>
      </c>
      <c r="AC23" s="12">
        <v>250</v>
      </c>
    </row>
    <row r="24" spans="1:29" s="13" customFormat="1" ht="26.25">
      <c r="A24" s="50" t="s">
        <v>513</v>
      </c>
      <c r="B24" s="10" t="s">
        <v>268</v>
      </c>
      <c r="C24" s="10" t="s">
        <v>514</v>
      </c>
      <c r="D24" s="10" t="s">
        <v>138</v>
      </c>
      <c r="E24" s="50" t="s">
        <v>1473</v>
      </c>
      <c r="F24" s="10" t="s">
        <v>515</v>
      </c>
      <c r="G24" s="10" t="s">
        <v>516</v>
      </c>
      <c r="H24" s="10" t="s">
        <v>516</v>
      </c>
      <c r="I24" s="10" t="s">
        <v>517</v>
      </c>
      <c r="J24" s="10" t="s">
        <v>518</v>
      </c>
      <c r="K24" s="50" t="s">
        <v>519</v>
      </c>
      <c r="L24" s="10" t="s">
        <v>520</v>
      </c>
      <c r="M24" s="10" t="s">
        <v>521</v>
      </c>
      <c r="N24" s="10" t="s">
        <v>522</v>
      </c>
      <c r="O24" s="10" t="s">
        <v>523</v>
      </c>
      <c r="P24" s="10" t="s">
        <v>524</v>
      </c>
      <c r="Q24" s="12">
        <v>0</v>
      </c>
      <c r="R24" s="12">
        <v>350</v>
      </c>
      <c r="S24" s="10">
        <v>65</v>
      </c>
      <c r="T24" s="10" t="s">
        <v>525</v>
      </c>
      <c r="U24" s="10" t="s">
        <v>45</v>
      </c>
      <c r="V24" s="10" t="s">
        <v>44</v>
      </c>
      <c r="W24" s="10" t="s">
        <v>45</v>
      </c>
      <c r="X24" s="10" t="s">
        <v>44</v>
      </c>
      <c r="Y24" s="10" t="s">
        <v>46</v>
      </c>
      <c r="Z24" s="10" t="s">
        <v>526</v>
      </c>
      <c r="AA24" s="10" t="s">
        <v>45</v>
      </c>
      <c r="AB24" s="10" t="s">
        <v>44</v>
      </c>
      <c r="AC24" s="12">
        <v>227.5</v>
      </c>
    </row>
    <row r="25" spans="1:29" s="13" customFormat="1" ht="15">
      <c r="A25" s="50" t="s">
        <v>584</v>
      </c>
      <c r="B25" s="10" t="s">
        <v>268</v>
      </c>
      <c r="C25" s="10" t="s">
        <v>168</v>
      </c>
      <c r="D25" s="10" t="s">
        <v>138</v>
      </c>
      <c r="E25" s="50" t="s">
        <v>1469</v>
      </c>
      <c r="F25" s="10" t="s">
        <v>169</v>
      </c>
      <c r="G25" s="10" t="s">
        <v>170</v>
      </c>
      <c r="H25" s="10" t="s">
        <v>171</v>
      </c>
      <c r="I25" s="10" t="s">
        <v>172</v>
      </c>
      <c r="J25" s="10" t="s">
        <v>173</v>
      </c>
      <c r="K25" s="50" t="s">
        <v>174</v>
      </c>
      <c r="L25" s="10" t="s">
        <v>175</v>
      </c>
      <c r="M25" s="10" t="s">
        <v>176</v>
      </c>
      <c r="N25" s="10" t="s">
        <v>177</v>
      </c>
      <c r="O25" s="10" t="s">
        <v>178</v>
      </c>
      <c r="P25" s="10" t="s">
        <v>179</v>
      </c>
      <c r="Q25" s="12">
        <v>0</v>
      </c>
      <c r="R25" s="12">
        <v>475</v>
      </c>
      <c r="S25" s="10">
        <v>53</v>
      </c>
      <c r="T25" s="10" t="s">
        <v>44</v>
      </c>
      <c r="U25" s="10" t="s">
        <v>45</v>
      </c>
      <c r="V25" s="10" t="s">
        <v>44</v>
      </c>
      <c r="W25" s="10" t="s">
        <v>45</v>
      </c>
      <c r="X25" s="10" t="s">
        <v>44</v>
      </c>
      <c r="Y25" s="10" t="s">
        <v>45</v>
      </c>
      <c r="Z25" s="10" t="s">
        <v>44</v>
      </c>
      <c r="AA25" s="10" t="s">
        <v>46</v>
      </c>
      <c r="AB25" s="10" t="s">
        <v>180</v>
      </c>
      <c r="AC25" s="12">
        <v>250</v>
      </c>
    </row>
    <row r="26" spans="1:29" s="13" customFormat="1" ht="15">
      <c r="A26" s="50" t="s">
        <v>269</v>
      </c>
      <c r="B26" s="10" t="s">
        <v>50</v>
      </c>
      <c r="C26" s="10" t="s">
        <v>270</v>
      </c>
      <c r="D26" s="10" t="s">
        <v>50</v>
      </c>
      <c r="E26" s="50" t="s">
        <v>271</v>
      </c>
      <c r="F26" s="10" t="s">
        <v>272</v>
      </c>
      <c r="G26" s="10" t="s">
        <v>273</v>
      </c>
      <c r="H26" s="10" t="s">
        <v>274</v>
      </c>
      <c r="I26" s="10" t="s">
        <v>275</v>
      </c>
      <c r="J26" s="10" t="s">
        <v>276</v>
      </c>
      <c r="K26" s="50" t="s">
        <v>277</v>
      </c>
      <c r="L26" s="10" t="s">
        <v>278</v>
      </c>
      <c r="M26" s="10" t="s">
        <v>279</v>
      </c>
      <c r="N26" s="10" t="s">
        <v>280</v>
      </c>
      <c r="O26" s="10" t="s">
        <v>281</v>
      </c>
      <c r="P26" s="10" t="s">
        <v>282</v>
      </c>
      <c r="Q26" s="12">
        <v>0</v>
      </c>
      <c r="R26" s="12">
        <v>126</v>
      </c>
      <c r="S26" s="10">
        <v>63</v>
      </c>
      <c r="T26" s="10" t="s">
        <v>44</v>
      </c>
      <c r="U26" s="10" t="s">
        <v>45</v>
      </c>
      <c r="V26" s="10" t="s">
        <v>44</v>
      </c>
      <c r="W26" s="10" t="s">
        <v>45</v>
      </c>
      <c r="X26" s="10" t="s">
        <v>44</v>
      </c>
      <c r="Y26" s="10" t="s">
        <v>46</v>
      </c>
      <c r="Z26" s="10" t="s">
        <v>283</v>
      </c>
      <c r="AA26" s="10" t="s">
        <v>46</v>
      </c>
      <c r="AB26" s="10" t="s">
        <v>284</v>
      </c>
      <c r="AC26" s="12">
        <v>80</v>
      </c>
    </row>
    <row r="27" spans="1:29" s="13" customFormat="1" ht="15">
      <c r="A27" s="50" t="s">
        <v>181</v>
      </c>
      <c r="B27" s="10" t="s">
        <v>50</v>
      </c>
      <c r="C27" s="10" t="s">
        <v>182</v>
      </c>
      <c r="D27" s="10" t="s">
        <v>50</v>
      </c>
      <c r="E27" s="50" t="s">
        <v>1474</v>
      </c>
      <c r="F27" s="10" t="s">
        <v>183</v>
      </c>
      <c r="G27" s="10" t="s">
        <v>184</v>
      </c>
      <c r="H27" s="10" t="s">
        <v>185</v>
      </c>
      <c r="I27" s="10" t="s">
        <v>186</v>
      </c>
      <c r="J27" s="10" t="s">
        <v>187</v>
      </c>
      <c r="K27" s="50" t="s">
        <v>188</v>
      </c>
      <c r="L27" s="10" t="s">
        <v>189</v>
      </c>
      <c r="M27" s="10" t="s">
        <v>190</v>
      </c>
      <c r="N27" s="10" t="s">
        <v>191</v>
      </c>
      <c r="O27" s="10" t="s">
        <v>192</v>
      </c>
      <c r="P27" s="10" t="s">
        <v>193</v>
      </c>
      <c r="Q27" s="12">
        <v>315</v>
      </c>
      <c r="R27" s="12">
        <v>0</v>
      </c>
      <c r="S27" s="10">
        <v>75</v>
      </c>
      <c r="T27" s="10" t="s">
        <v>194</v>
      </c>
      <c r="U27" s="10" t="s">
        <v>46</v>
      </c>
      <c r="V27" s="10" t="s">
        <v>195</v>
      </c>
      <c r="W27" s="10" t="s">
        <v>45</v>
      </c>
      <c r="X27" s="10" t="s">
        <v>44</v>
      </c>
      <c r="Y27" s="10" t="s">
        <v>45</v>
      </c>
      <c r="Z27" s="10" t="s">
        <v>44</v>
      </c>
      <c r="AA27" s="10" t="s">
        <v>46</v>
      </c>
      <c r="AB27" s="10" t="s">
        <v>196</v>
      </c>
      <c r="AC27" s="12">
        <v>236.25</v>
      </c>
    </row>
    <row r="28" spans="1:29" s="13" customFormat="1" ht="15">
      <c r="A28" s="50" t="s">
        <v>359</v>
      </c>
      <c r="B28" s="10" t="s">
        <v>50</v>
      </c>
      <c r="C28" s="10" t="s">
        <v>360</v>
      </c>
      <c r="D28" s="10" t="s">
        <v>361</v>
      </c>
      <c r="E28" s="50" t="s">
        <v>1470</v>
      </c>
      <c r="F28" s="10" t="s">
        <v>362</v>
      </c>
      <c r="G28" s="10" t="s">
        <v>363</v>
      </c>
      <c r="H28" s="10" t="s">
        <v>364</v>
      </c>
      <c r="I28" s="10" t="s">
        <v>365</v>
      </c>
      <c r="J28" s="10" t="s">
        <v>366</v>
      </c>
      <c r="K28" s="50" t="s">
        <v>367</v>
      </c>
      <c r="L28" s="10" t="s">
        <v>368</v>
      </c>
      <c r="M28" s="10" t="s">
        <v>369</v>
      </c>
      <c r="N28" s="10" t="s">
        <v>370</v>
      </c>
      <c r="O28" s="10" t="s">
        <v>371</v>
      </c>
      <c r="P28" s="10" t="s">
        <v>372</v>
      </c>
      <c r="Q28" s="12">
        <v>140.6</v>
      </c>
      <c r="R28" s="12">
        <v>0</v>
      </c>
      <c r="S28" s="10">
        <v>40</v>
      </c>
      <c r="T28" s="10" t="s">
        <v>44</v>
      </c>
      <c r="U28" s="10" t="s">
        <v>46</v>
      </c>
      <c r="V28" s="10" t="s">
        <v>373</v>
      </c>
      <c r="W28" s="10" t="s">
        <v>45</v>
      </c>
      <c r="X28" s="10" t="s">
        <v>44</v>
      </c>
      <c r="Y28" s="10" t="s">
        <v>45</v>
      </c>
      <c r="Z28" s="10" t="s">
        <v>44</v>
      </c>
      <c r="AA28" s="10" t="s">
        <v>46</v>
      </c>
      <c r="AB28" s="10" t="s">
        <v>374</v>
      </c>
      <c r="AC28" s="12">
        <v>56.2</v>
      </c>
    </row>
    <row r="29" spans="1:29" s="13" customFormat="1" ht="15">
      <c r="A29" s="50" t="s">
        <v>422</v>
      </c>
      <c r="B29" s="10" t="s">
        <v>50</v>
      </c>
      <c r="C29" s="10" t="s">
        <v>423</v>
      </c>
      <c r="D29" s="10" t="s">
        <v>254</v>
      </c>
      <c r="E29" s="50" t="s">
        <v>424</v>
      </c>
      <c r="F29" s="10" t="s">
        <v>425</v>
      </c>
      <c r="G29" s="10" t="s">
        <v>426</v>
      </c>
      <c r="H29" s="10" t="s">
        <v>427</v>
      </c>
      <c r="I29" s="10" t="s">
        <v>428</v>
      </c>
      <c r="J29" s="10" t="s">
        <v>429</v>
      </c>
      <c r="K29" s="50" t="s">
        <v>430</v>
      </c>
      <c r="L29" s="10" t="s">
        <v>431</v>
      </c>
      <c r="M29" s="10" t="s">
        <v>432</v>
      </c>
      <c r="N29" s="10" t="s">
        <v>433</v>
      </c>
      <c r="O29" s="10" t="s">
        <v>434</v>
      </c>
      <c r="P29" s="10" t="s">
        <v>435</v>
      </c>
      <c r="Q29" s="12">
        <v>0</v>
      </c>
      <c r="R29" s="12">
        <v>170</v>
      </c>
      <c r="S29" s="10">
        <v>75</v>
      </c>
      <c r="T29" s="10" t="s">
        <v>44</v>
      </c>
      <c r="U29" s="10" t="s">
        <v>46</v>
      </c>
      <c r="V29" s="10" t="s">
        <v>430</v>
      </c>
      <c r="W29" s="10" t="s">
        <v>45</v>
      </c>
      <c r="X29" s="10" t="s">
        <v>44</v>
      </c>
      <c r="Y29" s="10" t="s">
        <v>46</v>
      </c>
      <c r="Z29" s="10" t="s">
        <v>421</v>
      </c>
      <c r="AA29" s="10" t="s">
        <v>45</v>
      </c>
      <c r="AB29" s="10" t="s">
        <v>44</v>
      </c>
      <c r="AC29" s="12">
        <v>127.5</v>
      </c>
    </row>
    <row r="30" spans="1:29" s="13" customFormat="1" ht="15">
      <c r="A30" s="50" t="s">
        <v>556</v>
      </c>
      <c r="B30" s="10" t="s">
        <v>50</v>
      </c>
      <c r="C30" s="10" t="s">
        <v>557</v>
      </c>
      <c r="D30" s="10" t="s">
        <v>254</v>
      </c>
      <c r="E30" s="50" t="s">
        <v>558</v>
      </c>
      <c r="F30" s="10" t="s">
        <v>559</v>
      </c>
      <c r="G30" s="10" t="s">
        <v>560</v>
      </c>
      <c r="H30" s="10" t="s">
        <v>560</v>
      </c>
      <c r="I30" s="10" t="s">
        <v>561</v>
      </c>
      <c r="J30" s="10" t="s">
        <v>562</v>
      </c>
      <c r="K30" s="50" t="s">
        <v>563</v>
      </c>
      <c r="L30" s="10" t="s">
        <v>564</v>
      </c>
      <c r="M30" s="10" t="s">
        <v>565</v>
      </c>
      <c r="N30" s="10" t="s">
        <v>566</v>
      </c>
      <c r="O30" s="10" t="s">
        <v>567</v>
      </c>
      <c r="P30" s="10" t="s">
        <v>568</v>
      </c>
      <c r="Q30" s="12">
        <v>519000</v>
      </c>
      <c r="R30" s="12">
        <v>0</v>
      </c>
      <c r="S30" s="10">
        <v>48</v>
      </c>
      <c r="T30" s="10" t="s">
        <v>44</v>
      </c>
      <c r="U30" s="10" t="s">
        <v>45</v>
      </c>
      <c r="V30" s="10" t="s">
        <v>44</v>
      </c>
      <c r="W30" s="10" t="s">
        <v>45</v>
      </c>
      <c r="X30" s="10" t="s">
        <v>44</v>
      </c>
      <c r="Y30" s="10" t="s">
        <v>46</v>
      </c>
      <c r="Z30" s="10" t="s">
        <v>569</v>
      </c>
      <c r="AA30" s="10" t="s">
        <v>46</v>
      </c>
      <c r="AB30" s="10" t="s">
        <v>570</v>
      </c>
      <c r="AC30" s="12">
        <v>250</v>
      </c>
    </row>
    <row r="31" spans="1:29" s="13" customFormat="1" ht="15">
      <c r="A31" s="50" t="s">
        <v>252</v>
      </c>
      <c r="B31" s="10" t="s">
        <v>50</v>
      </c>
      <c r="C31" s="10" t="s">
        <v>253</v>
      </c>
      <c r="D31" s="10" t="s">
        <v>254</v>
      </c>
      <c r="E31" s="50" t="s">
        <v>255</v>
      </c>
      <c r="F31" s="10" t="s">
        <v>256</v>
      </c>
      <c r="G31" s="10" t="s">
        <v>257</v>
      </c>
      <c r="H31" s="10" t="s">
        <v>257</v>
      </c>
      <c r="I31" s="10" t="s">
        <v>258</v>
      </c>
      <c r="J31" s="10" t="s">
        <v>259</v>
      </c>
      <c r="K31" s="50" t="s">
        <v>260</v>
      </c>
      <c r="L31" s="10" t="s">
        <v>261</v>
      </c>
      <c r="M31" s="10" t="s">
        <v>262</v>
      </c>
      <c r="N31" s="10" t="s">
        <v>263</v>
      </c>
      <c r="O31" s="10" t="s">
        <v>264</v>
      </c>
      <c r="P31" s="10" t="s">
        <v>265</v>
      </c>
      <c r="Q31" s="12">
        <v>0</v>
      </c>
      <c r="R31" s="12">
        <v>673</v>
      </c>
      <c r="S31" s="10">
        <v>37</v>
      </c>
      <c r="T31" s="10" t="s">
        <v>44</v>
      </c>
      <c r="U31" s="10" t="s">
        <v>46</v>
      </c>
      <c r="V31" s="10" t="s">
        <v>266</v>
      </c>
      <c r="W31" s="10" t="s">
        <v>45</v>
      </c>
      <c r="X31" s="10" t="s">
        <v>44</v>
      </c>
      <c r="Y31" s="10" t="s">
        <v>45</v>
      </c>
      <c r="Z31" s="10" t="s">
        <v>44</v>
      </c>
      <c r="AA31" s="10" t="s">
        <v>46</v>
      </c>
      <c r="AB31" s="10" t="s">
        <v>267</v>
      </c>
      <c r="AC31" s="12">
        <v>250</v>
      </c>
    </row>
    <row r="32" spans="1:29" s="9" customFormat="1" ht="15">
      <c r="A32" s="50" t="s">
        <v>317</v>
      </c>
      <c r="B32" s="11" t="s">
        <v>90</v>
      </c>
      <c r="C32" s="10" t="s">
        <v>318</v>
      </c>
      <c r="D32" s="10" t="s">
        <v>90</v>
      </c>
      <c r="E32" s="50" t="s">
        <v>319</v>
      </c>
      <c r="F32" s="10" t="s">
        <v>320</v>
      </c>
      <c r="G32" s="10" t="s">
        <v>321</v>
      </c>
      <c r="H32" s="10" t="s">
        <v>321</v>
      </c>
      <c r="I32" s="10" t="s">
        <v>322</v>
      </c>
      <c r="J32" s="10" t="s">
        <v>323</v>
      </c>
      <c r="K32" s="50" t="s">
        <v>324</v>
      </c>
      <c r="L32" s="10" t="s">
        <v>325</v>
      </c>
      <c r="M32" s="10" t="s">
        <v>326</v>
      </c>
      <c r="N32" s="10" t="s">
        <v>327</v>
      </c>
      <c r="O32" s="10" t="s">
        <v>328</v>
      </c>
      <c r="P32" s="10" t="s">
        <v>329</v>
      </c>
      <c r="Q32" s="12">
        <v>0</v>
      </c>
      <c r="R32" s="12">
        <v>360</v>
      </c>
      <c r="S32" s="10">
        <v>65</v>
      </c>
      <c r="T32" s="10" t="s">
        <v>44</v>
      </c>
      <c r="U32" s="10" t="s">
        <v>45</v>
      </c>
      <c r="V32" s="10" t="s">
        <v>44</v>
      </c>
      <c r="W32" s="10" t="s">
        <v>45</v>
      </c>
      <c r="X32" s="10" t="s">
        <v>44</v>
      </c>
      <c r="Y32" s="10" t="s">
        <v>45</v>
      </c>
      <c r="Z32" s="10" t="s">
        <v>44</v>
      </c>
      <c r="AA32" s="10" t="s">
        <v>46</v>
      </c>
      <c r="AB32" s="10" t="s">
        <v>330</v>
      </c>
      <c r="AC32" s="12">
        <v>234</v>
      </c>
    </row>
    <row r="33" spans="1:29" s="13" customFormat="1" ht="15">
      <c r="A33" s="50" t="s">
        <v>88</v>
      </c>
      <c r="B33" s="11" t="s">
        <v>90</v>
      </c>
      <c r="C33" s="10" t="s">
        <v>89</v>
      </c>
      <c r="D33" s="10" t="s">
        <v>90</v>
      </c>
      <c r="E33" s="50" t="s">
        <v>91</v>
      </c>
      <c r="F33" s="10" t="s">
        <v>92</v>
      </c>
      <c r="G33" s="10" t="s">
        <v>93</v>
      </c>
      <c r="H33" s="10" t="s">
        <v>93</v>
      </c>
      <c r="I33" s="10" t="s">
        <v>94</v>
      </c>
      <c r="J33" s="10" t="s">
        <v>95</v>
      </c>
      <c r="K33" s="50" t="s">
        <v>96</v>
      </c>
      <c r="L33" s="10" t="s">
        <v>97</v>
      </c>
      <c r="M33" s="10" t="s">
        <v>98</v>
      </c>
      <c r="N33" s="10" t="s">
        <v>99</v>
      </c>
      <c r="O33" s="10" t="s">
        <v>100</v>
      </c>
      <c r="P33" s="10" t="s">
        <v>101</v>
      </c>
      <c r="Q33" s="12">
        <v>360</v>
      </c>
      <c r="R33" s="12">
        <v>0</v>
      </c>
      <c r="S33" s="10">
        <v>69</v>
      </c>
      <c r="T33" s="10" t="s">
        <v>44</v>
      </c>
      <c r="U33" s="10" t="s">
        <v>45</v>
      </c>
      <c r="V33" s="10" t="s">
        <v>44</v>
      </c>
      <c r="W33" s="10" t="s">
        <v>45</v>
      </c>
      <c r="X33" s="10" t="s">
        <v>44</v>
      </c>
      <c r="Y33" s="10" t="s">
        <v>45</v>
      </c>
      <c r="Z33" s="10" t="s">
        <v>44</v>
      </c>
      <c r="AA33" s="10" t="s">
        <v>45</v>
      </c>
      <c r="AB33" s="10" t="s">
        <v>44</v>
      </c>
      <c r="AC33" s="12">
        <v>250</v>
      </c>
    </row>
    <row r="34" spans="1:29" s="13" customFormat="1" ht="26.25">
      <c r="A34" s="50" t="s">
        <v>466</v>
      </c>
      <c r="B34" s="11" t="s">
        <v>53</v>
      </c>
      <c r="C34" s="10" t="s">
        <v>467</v>
      </c>
      <c r="D34" s="10" t="s">
        <v>251</v>
      </c>
      <c r="E34" s="50" t="s">
        <v>468</v>
      </c>
      <c r="F34" s="10" t="s">
        <v>469</v>
      </c>
      <c r="G34" s="10" t="s">
        <v>470</v>
      </c>
      <c r="H34" s="10" t="s">
        <v>470</v>
      </c>
      <c r="I34" s="10" t="s">
        <v>471</v>
      </c>
      <c r="J34" s="10" t="s">
        <v>472</v>
      </c>
      <c r="K34" s="50" t="s">
        <v>473</v>
      </c>
      <c r="L34" s="10" t="s">
        <v>474</v>
      </c>
      <c r="M34" s="10" t="s">
        <v>475</v>
      </c>
      <c r="N34" s="10" t="s">
        <v>476</v>
      </c>
      <c r="O34" s="10" t="s">
        <v>477</v>
      </c>
      <c r="P34" s="10" t="s">
        <v>478</v>
      </c>
      <c r="Q34" s="12">
        <v>625</v>
      </c>
      <c r="R34" s="12">
        <v>0</v>
      </c>
      <c r="S34" s="10">
        <v>40</v>
      </c>
      <c r="T34" s="10" t="s">
        <v>479</v>
      </c>
      <c r="U34" s="10" t="s">
        <v>46</v>
      </c>
      <c r="V34" s="10" t="s">
        <v>480</v>
      </c>
      <c r="W34" s="10" t="s">
        <v>45</v>
      </c>
      <c r="X34" s="10" t="s">
        <v>44</v>
      </c>
      <c r="Y34" s="10" t="s">
        <v>46</v>
      </c>
      <c r="Z34" s="10" t="s">
        <v>481</v>
      </c>
      <c r="AA34" s="10" t="s">
        <v>45</v>
      </c>
      <c r="AB34" s="10" t="s">
        <v>44</v>
      </c>
      <c r="AC34" s="12">
        <v>250</v>
      </c>
    </row>
    <row r="35" spans="1:29" s="13" customFormat="1" ht="15">
      <c r="A35" s="50" t="s">
        <v>1444</v>
      </c>
      <c r="B35" s="11" t="s">
        <v>53</v>
      </c>
      <c r="C35" s="10" t="s">
        <v>139</v>
      </c>
      <c r="D35" s="10" t="s">
        <v>53</v>
      </c>
      <c r="E35" s="50" t="s">
        <v>140</v>
      </c>
      <c r="F35" s="10" t="s">
        <v>141</v>
      </c>
      <c r="G35" s="10" t="s">
        <v>142</v>
      </c>
      <c r="H35" s="10" t="s">
        <v>142</v>
      </c>
      <c r="I35" s="10" t="s">
        <v>143</v>
      </c>
      <c r="J35" s="10" t="s">
        <v>144</v>
      </c>
      <c r="K35" s="50" t="s">
        <v>145</v>
      </c>
      <c r="L35" s="10" t="s">
        <v>146</v>
      </c>
      <c r="M35" s="10" t="s">
        <v>147</v>
      </c>
      <c r="N35" s="10" t="s">
        <v>148</v>
      </c>
      <c r="O35" s="10" t="s">
        <v>149</v>
      </c>
      <c r="P35" s="10" t="s">
        <v>150</v>
      </c>
      <c r="Q35" s="12">
        <v>600.77</v>
      </c>
      <c r="R35" s="12">
        <v>0</v>
      </c>
      <c r="S35" s="10">
        <v>42</v>
      </c>
      <c r="T35" s="10" t="s">
        <v>44</v>
      </c>
      <c r="U35" s="10" t="s">
        <v>45</v>
      </c>
      <c r="V35" s="10" t="s">
        <v>44</v>
      </c>
      <c r="W35" s="10" t="s">
        <v>45</v>
      </c>
      <c r="X35" s="10" t="s">
        <v>44</v>
      </c>
      <c r="Y35" s="10" t="s">
        <v>46</v>
      </c>
      <c r="Z35" s="10" t="s">
        <v>151</v>
      </c>
      <c r="AA35" s="10" t="s">
        <v>46</v>
      </c>
      <c r="AB35" s="10" t="s">
        <v>152</v>
      </c>
      <c r="AC35" s="12">
        <v>250</v>
      </c>
    </row>
    <row r="36" spans="1:29" s="9" customFormat="1" ht="15">
      <c r="A36" s="50" t="s">
        <v>451</v>
      </c>
      <c r="B36" s="11" t="s">
        <v>53</v>
      </c>
      <c r="C36" s="10" t="s">
        <v>452</v>
      </c>
      <c r="D36" s="10" t="s">
        <v>53</v>
      </c>
      <c r="E36" s="50" t="s">
        <v>453</v>
      </c>
      <c r="F36" s="10" t="s">
        <v>454</v>
      </c>
      <c r="G36" s="10" t="s">
        <v>455</v>
      </c>
      <c r="H36" s="10" t="s">
        <v>456</v>
      </c>
      <c r="I36" s="10" t="s">
        <v>457</v>
      </c>
      <c r="J36" s="10" t="s">
        <v>458</v>
      </c>
      <c r="K36" s="50" t="s">
        <v>250</v>
      </c>
      <c r="L36" s="10" t="s">
        <v>459</v>
      </c>
      <c r="M36" s="10" t="s">
        <v>460</v>
      </c>
      <c r="N36" s="10" t="s">
        <v>461</v>
      </c>
      <c r="O36" s="10" t="s">
        <v>462</v>
      </c>
      <c r="P36" s="10" t="s">
        <v>463</v>
      </c>
      <c r="Q36" s="12">
        <v>0</v>
      </c>
      <c r="R36" s="12">
        <v>280</v>
      </c>
      <c r="S36" s="10">
        <v>40</v>
      </c>
      <c r="T36" s="10" t="s">
        <v>44</v>
      </c>
      <c r="U36" s="10" t="s">
        <v>45</v>
      </c>
      <c r="V36" s="10" t="s">
        <v>44</v>
      </c>
      <c r="W36" s="10" t="s">
        <v>45</v>
      </c>
      <c r="X36" s="10" t="s">
        <v>44</v>
      </c>
      <c r="Y36" s="10" t="s">
        <v>46</v>
      </c>
      <c r="Z36" s="10" t="s">
        <v>464</v>
      </c>
      <c r="AA36" s="10" t="s">
        <v>46</v>
      </c>
      <c r="AB36" s="10" t="s">
        <v>465</v>
      </c>
      <c r="AC36" s="12">
        <v>112</v>
      </c>
    </row>
    <row r="37" spans="1:29" s="13" customFormat="1" ht="26.25">
      <c r="A37" s="50" t="s">
        <v>407</v>
      </c>
      <c r="B37" s="11" t="s">
        <v>53</v>
      </c>
      <c r="C37" s="10" t="s">
        <v>408</v>
      </c>
      <c r="D37" s="10" t="s">
        <v>53</v>
      </c>
      <c r="E37" s="50" t="s">
        <v>409</v>
      </c>
      <c r="F37" s="10" t="s">
        <v>410</v>
      </c>
      <c r="G37" s="10" t="s">
        <v>411</v>
      </c>
      <c r="H37" s="10" t="s">
        <v>411</v>
      </c>
      <c r="I37" s="10" t="s">
        <v>412</v>
      </c>
      <c r="J37" s="10" t="s">
        <v>413</v>
      </c>
      <c r="K37" s="50" t="s">
        <v>414</v>
      </c>
      <c r="L37" s="10" t="s">
        <v>415</v>
      </c>
      <c r="M37" s="10" t="s">
        <v>416</v>
      </c>
      <c r="N37" s="10" t="s">
        <v>417</v>
      </c>
      <c r="O37" s="10" t="s">
        <v>418</v>
      </c>
      <c r="P37" s="10" t="s">
        <v>419</v>
      </c>
      <c r="Q37" s="12">
        <v>0</v>
      </c>
      <c r="R37" s="12">
        <v>316</v>
      </c>
      <c r="S37" s="10">
        <v>65</v>
      </c>
      <c r="T37" s="10" t="s">
        <v>44</v>
      </c>
      <c r="U37" s="10" t="s">
        <v>45</v>
      </c>
      <c r="V37" s="10" t="s">
        <v>44</v>
      </c>
      <c r="W37" s="10" t="s">
        <v>45</v>
      </c>
      <c r="X37" s="10" t="s">
        <v>44</v>
      </c>
      <c r="Y37" s="10" t="s">
        <v>46</v>
      </c>
      <c r="Z37" s="10" t="s">
        <v>44</v>
      </c>
      <c r="AA37" s="10" t="s">
        <v>45</v>
      </c>
      <c r="AB37" s="10" t="s">
        <v>44</v>
      </c>
      <c r="AC37" s="12">
        <v>205</v>
      </c>
    </row>
    <row r="38" spans="1:29" s="13" customFormat="1" ht="15">
      <c r="A38" s="50" t="s">
        <v>51</v>
      </c>
      <c r="B38" s="11" t="s">
        <v>53</v>
      </c>
      <c r="C38" s="10" t="s">
        <v>52</v>
      </c>
      <c r="D38" s="10" t="s">
        <v>53</v>
      </c>
      <c r="E38" s="50" t="s">
        <v>54</v>
      </c>
      <c r="F38" s="10" t="s">
        <v>55</v>
      </c>
      <c r="G38" s="10" t="s">
        <v>56</v>
      </c>
      <c r="H38" s="10" t="s">
        <v>57</v>
      </c>
      <c r="I38" s="10" t="s">
        <v>58</v>
      </c>
      <c r="J38" s="10" t="s">
        <v>59</v>
      </c>
      <c r="K38" s="50" t="s">
        <v>60</v>
      </c>
      <c r="L38" s="10" t="s">
        <v>61</v>
      </c>
      <c r="M38" s="10" t="s">
        <v>62</v>
      </c>
      <c r="N38" s="10" t="s">
        <v>63</v>
      </c>
      <c r="O38" s="10" t="s">
        <v>64</v>
      </c>
      <c r="P38" s="10" t="s">
        <v>65</v>
      </c>
      <c r="Q38" s="12">
        <v>0</v>
      </c>
      <c r="R38" s="12">
        <v>505.312</v>
      </c>
      <c r="S38" s="10">
        <v>75</v>
      </c>
      <c r="T38" s="10" t="s">
        <v>66</v>
      </c>
      <c r="U38" s="10" t="s">
        <v>45</v>
      </c>
      <c r="V38" s="10" t="s">
        <v>44</v>
      </c>
      <c r="W38" s="10" t="s">
        <v>45</v>
      </c>
      <c r="X38" s="10" t="s">
        <v>44</v>
      </c>
      <c r="Y38" s="10" t="s">
        <v>46</v>
      </c>
      <c r="Z38" s="10" t="s">
        <v>67</v>
      </c>
      <c r="AA38" s="10" t="s">
        <v>46</v>
      </c>
      <c r="AB38" s="10" t="s">
        <v>68</v>
      </c>
      <c r="AC38" s="12">
        <v>250</v>
      </c>
    </row>
    <row r="39" spans="1:29" s="13" customFormat="1" ht="15">
      <c r="A39" s="50" t="s">
        <v>102</v>
      </c>
      <c r="B39" s="10" t="s">
        <v>104</v>
      </c>
      <c r="C39" s="10" t="s">
        <v>103</v>
      </c>
      <c r="D39" s="10" t="s">
        <v>104</v>
      </c>
      <c r="E39" s="50" t="s">
        <v>105</v>
      </c>
      <c r="F39" s="10" t="s">
        <v>106</v>
      </c>
      <c r="G39" s="10" t="s">
        <v>107</v>
      </c>
      <c r="H39" s="10" t="s">
        <v>108</v>
      </c>
      <c r="I39" s="10" t="s">
        <v>109</v>
      </c>
      <c r="J39" s="10" t="s">
        <v>110</v>
      </c>
      <c r="K39" s="50" t="s">
        <v>111</v>
      </c>
      <c r="L39" s="10" t="s">
        <v>112</v>
      </c>
      <c r="M39" s="10" t="s">
        <v>113</v>
      </c>
      <c r="N39" s="10" t="s">
        <v>114</v>
      </c>
      <c r="O39" s="10" t="s">
        <v>115</v>
      </c>
      <c r="P39" s="10" t="s">
        <v>116</v>
      </c>
      <c r="Q39" s="12">
        <v>300000</v>
      </c>
      <c r="R39" s="12">
        <v>0</v>
      </c>
      <c r="S39" s="10">
        <v>75</v>
      </c>
      <c r="T39" s="10" t="s">
        <v>44</v>
      </c>
      <c r="U39" s="10" t="s">
        <v>45</v>
      </c>
      <c r="V39" s="10" t="s">
        <v>44</v>
      </c>
      <c r="W39" s="10" t="s">
        <v>45</v>
      </c>
      <c r="X39" s="10" t="s">
        <v>44</v>
      </c>
      <c r="Y39" s="10" t="s">
        <v>46</v>
      </c>
      <c r="Z39" s="10" t="s">
        <v>117</v>
      </c>
      <c r="AA39" s="10" t="s">
        <v>45</v>
      </c>
      <c r="AB39" s="10" t="s">
        <v>44</v>
      </c>
      <c r="AC39" s="12">
        <v>225</v>
      </c>
    </row>
    <row r="40" s="13" customFormat="1" ht="15">
      <c r="AC40" s="14">
        <f>SUM(AC5:AC39)</f>
        <v>7622.6230000000005</v>
      </c>
    </row>
    <row r="41" s="13" customFormat="1" ht="15"/>
    <row r="42" s="13" customFormat="1" ht="15">
      <c r="AC42" s="15"/>
    </row>
    <row r="43" s="13" customFormat="1" ht="15"/>
  </sheetData>
  <sheetProtection/>
  <autoFilter ref="A4:AI4"/>
  <mergeCells count="1">
    <mergeCell ref="A2:AC2"/>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X60"/>
  <sheetViews>
    <sheetView tabSelected="1" zoomScalePageLayoutView="0" workbookViewId="0" topLeftCell="C7">
      <pane xSplit="1" topLeftCell="D1" activePane="topRight" state="frozen"/>
      <selection pane="topLeft" activeCell="C54" sqref="C54"/>
      <selection pane="topRight" activeCell="I5" sqref="I5"/>
    </sheetView>
  </sheetViews>
  <sheetFormatPr defaultColWidth="9.140625" defaultRowHeight="15"/>
  <cols>
    <col min="1" max="2" width="0" style="0" hidden="1" customWidth="1"/>
    <col min="3" max="3" width="28.7109375" style="0" customWidth="1"/>
    <col min="4" max="4" width="13.8515625" style="0" customWidth="1"/>
    <col min="5" max="5" width="9.140625" style="0" customWidth="1"/>
    <col min="6" max="6" width="18.421875" style="0" hidden="1" customWidth="1"/>
    <col min="7" max="7" width="32.00390625" style="0" customWidth="1"/>
    <col min="8" max="8" width="9.140625" style="0" hidden="1" customWidth="1"/>
    <col min="9" max="9" width="25.28125" style="0" customWidth="1"/>
    <col min="10" max="12" width="9.140625" style="0" hidden="1" customWidth="1"/>
    <col min="13" max="13" width="29.140625" style="0" customWidth="1"/>
    <col min="14" max="15" width="9.140625" style="0" hidden="1" customWidth="1"/>
    <col min="16" max="16" width="24.28125" style="0" hidden="1" customWidth="1"/>
    <col min="17" max="18" width="9.140625" style="0" hidden="1" customWidth="1"/>
    <col min="19" max="19" width="8.8515625" style="0" hidden="1" customWidth="1"/>
    <col min="20" max="21" width="9.140625" style="0" hidden="1" customWidth="1"/>
    <col min="22" max="22" width="10.28125" style="0" hidden="1" customWidth="1"/>
    <col min="23" max="23" width="7.8515625" style="0" customWidth="1"/>
    <col min="24" max="24" width="7.57421875" style="0" customWidth="1"/>
  </cols>
  <sheetData>
    <row r="2" spans="3:23" ht="18.75">
      <c r="C2" s="57" t="s">
        <v>1458</v>
      </c>
      <c r="D2" s="59"/>
      <c r="E2" s="59"/>
      <c r="F2" s="59"/>
      <c r="G2" s="59"/>
      <c r="H2" s="59"/>
      <c r="I2" s="59"/>
      <c r="J2" s="59"/>
      <c r="K2" s="59"/>
      <c r="L2" s="59"/>
      <c r="M2" s="59"/>
      <c r="N2" s="59"/>
      <c r="O2" s="59"/>
      <c r="P2" s="59"/>
      <c r="Q2" s="59"/>
      <c r="R2" s="59"/>
      <c r="S2" s="59"/>
      <c r="T2" s="59"/>
      <c r="U2" s="59"/>
      <c r="V2" s="59"/>
      <c r="W2" s="59"/>
    </row>
    <row r="3" ht="15.75" thickBot="1"/>
    <row r="4" spans="1:24" ht="59.25" customHeight="1" thickBot="1">
      <c r="A4" s="4" t="s">
        <v>585</v>
      </c>
      <c r="B4" s="5" t="s">
        <v>586</v>
      </c>
      <c r="C4" s="29" t="s">
        <v>0</v>
      </c>
      <c r="D4" s="30" t="s">
        <v>1445</v>
      </c>
      <c r="E4" s="29" t="s">
        <v>1</v>
      </c>
      <c r="F4" s="29" t="s">
        <v>2</v>
      </c>
      <c r="G4" s="29" t="s">
        <v>3</v>
      </c>
      <c r="H4" s="29" t="s">
        <v>4</v>
      </c>
      <c r="I4" s="29" t="s">
        <v>5</v>
      </c>
      <c r="J4" s="29" t="s">
        <v>6</v>
      </c>
      <c r="K4" s="29" t="s">
        <v>7</v>
      </c>
      <c r="L4" s="29" t="s">
        <v>8</v>
      </c>
      <c r="M4" s="29" t="s">
        <v>1450</v>
      </c>
      <c r="N4" s="29" t="s">
        <v>9</v>
      </c>
      <c r="O4" s="29" t="s">
        <v>10</v>
      </c>
      <c r="P4" s="29" t="s">
        <v>11</v>
      </c>
      <c r="Q4" s="29" t="s">
        <v>12</v>
      </c>
      <c r="R4" s="29" t="s">
        <v>13</v>
      </c>
      <c r="S4" s="31" t="s">
        <v>14</v>
      </c>
      <c r="T4" s="31" t="s">
        <v>15</v>
      </c>
      <c r="U4" s="31" t="s">
        <v>16</v>
      </c>
      <c r="V4" s="31" t="s">
        <v>17</v>
      </c>
      <c r="W4" s="42" t="s">
        <v>1460</v>
      </c>
      <c r="X4" s="45" t="s">
        <v>1459</v>
      </c>
    </row>
    <row r="5" spans="1:24" s="13" customFormat="1" ht="26.25">
      <c r="A5" s="24" t="s">
        <v>28</v>
      </c>
      <c r="B5" s="24" t="s">
        <v>44</v>
      </c>
      <c r="C5" s="25" t="s">
        <v>968</v>
      </c>
      <c r="D5" s="26" t="s">
        <v>120</v>
      </c>
      <c r="E5" s="25" t="s">
        <v>969</v>
      </c>
      <c r="F5" s="25" t="s">
        <v>120</v>
      </c>
      <c r="G5" s="49" t="s">
        <v>970</v>
      </c>
      <c r="H5" s="25" t="s">
        <v>971</v>
      </c>
      <c r="I5" s="25" t="s">
        <v>972</v>
      </c>
      <c r="J5" s="25" t="s">
        <v>972</v>
      </c>
      <c r="K5" s="25" t="s">
        <v>973</v>
      </c>
      <c r="L5" s="25" t="s">
        <v>974</v>
      </c>
      <c r="M5" s="49" t="s">
        <v>975</v>
      </c>
      <c r="N5" s="25" t="s">
        <v>976</v>
      </c>
      <c r="O5" s="25" t="s">
        <v>977</v>
      </c>
      <c r="P5" s="25" t="s">
        <v>978</v>
      </c>
      <c r="Q5" s="25" t="s">
        <v>979</v>
      </c>
      <c r="R5" s="25" t="s">
        <v>980</v>
      </c>
      <c r="S5" s="27">
        <v>258</v>
      </c>
      <c r="T5" s="27">
        <v>258</v>
      </c>
      <c r="U5" s="27">
        <v>0</v>
      </c>
      <c r="V5" s="27">
        <v>100</v>
      </c>
      <c r="W5" s="46">
        <v>0</v>
      </c>
      <c r="X5" s="47">
        <v>80</v>
      </c>
    </row>
    <row r="6" spans="1:24" s="13" customFormat="1" ht="15">
      <c r="A6" s="10" t="s">
        <v>28</v>
      </c>
      <c r="B6" s="10" t="s">
        <v>44</v>
      </c>
      <c r="C6" s="10" t="s">
        <v>587</v>
      </c>
      <c r="D6" s="28" t="s">
        <v>120</v>
      </c>
      <c r="E6" s="10" t="s">
        <v>588</v>
      </c>
      <c r="F6" s="10" t="s">
        <v>120</v>
      </c>
      <c r="G6" s="50" t="s">
        <v>589</v>
      </c>
      <c r="H6" s="10" t="s">
        <v>590</v>
      </c>
      <c r="I6" s="10" t="s">
        <v>591</v>
      </c>
      <c r="J6" s="10" t="s">
        <v>591</v>
      </c>
      <c r="K6" s="10" t="s">
        <v>592</v>
      </c>
      <c r="L6" s="10" t="s">
        <v>593</v>
      </c>
      <c r="M6" s="50" t="s">
        <v>594</v>
      </c>
      <c r="N6" s="10" t="s">
        <v>595</v>
      </c>
      <c r="O6" s="10" t="s">
        <v>596</v>
      </c>
      <c r="P6" s="10" t="s">
        <v>597</v>
      </c>
      <c r="Q6" s="10" t="s">
        <v>598</v>
      </c>
      <c r="R6" s="10" t="s">
        <v>599</v>
      </c>
      <c r="S6" s="12">
        <v>310</v>
      </c>
      <c r="T6" s="12">
        <v>0</v>
      </c>
      <c r="U6" s="12">
        <v>310</v>
      </c>
      <c r="V6" s="12">
        <v>220</v>
      </c>
      <c r="W6" s="43">
        <v>176</v>
      </c>
      <c r="X6" s="41"/>
    </row>
    <row r="7" spans="1:24" s="13" customFormat="1" ht="26.25">
      <c r="A7" s="8" t="s">
        <v>28</v>
      </c>
      <c r="B7" s="8" t="s">
        <v>44</v>
      </c>
      <c r="C7" s="10" t="s">
        <v>668</v>
      </c>
      <c r="D7" s="28" t="s">
        <v>120</v>
      </c>
      <c r="E7" s="10" t="s">
        <v>669</v>
      </c>
      <c r="F7" s="10" t="s">
        <v>120</v>
      </c>
      <c r="G7" s="50" t="s">
        <v>670</v>
      </c>
      <c r="H7" s="10" t="s">
        <v>671</v>
      </c>
      <c r="I7" s="10" t="s">
        <v>672</v>
      </c>
      <c r="J7" s="10" t="s">
        <v>672</v>
      </c>
      <c r="K7" s="10" t="s">
        <v>673</v>
      </c>
      <c r="L7" s="10" t="s">
        <v>674</v>
      </c>
      <c r="M7" s="50" t="s">
        <v>675</v>
      </c>
      <c r="N7" s="10" t="s">
        <v>676</v>
      </c>
      <c r="O7" s="10" t="s">
        <v>677</v>
      </c>
      <c r="P7" s="10" t="s">
        <v>678</v>
      </c>
      <c r="Q7" s="10" t="s">
        <v>679</v>
      </c>
      <c r="R7" s="10" t="s">
        <v>680</v>
      </c>
      <c r="S7" s="12">
        <v>550</v>
      </c>
      <c r="T7" s="12">
        <v>0</v>
      </c>
      <c r="U7" s="12">
        <v>550</v>
      </c>
      <c r="V7" s="12">
        <v>250</v>
      </c>
      <c r="W7" s="43">
        <v>200</v>
      </c>
      <c r="X7" s="41"/>
    </row>
    <row r="8" spans="1:24" s="13" customFormat="1" ht="15">
      <c r="A8" s="10" t="s">
        <v>28</v>
      </c>
      <c r="B8" s="10" t="s">
        <v>44</v>
      </c>
      <c r="C8" s="10" t="s">
        <v>811</v>
      </c>
      <c r="D8" s="28" t="s">
        <v>120</v>
      </c>
      <c r="E8" s="10" t="s">
        <v>812</v>
      </c>
      <c r="F8" s="10" t="s">
        <v>120</v>
      </c>
      <c r="G8" s="50" t="s">
        <v>813</v>
      </c>
      <c r="H8" s="10" t="s">
        <v>814</v>
      </c>
      <c r="I8" s="10" t="s">
        <v>815</v>
      </c>
      <c r="J8" s="10" t="s">
        <v>815</v>
      </c>
      <c r="K8" s="10" t="s">
        <v>816</v>
      </c>
      <c r="L8" s="10" t="s">
        <v>817</v>
      </c>
      <c r="M8" s="50" t="s">
        <v>818</v>
      </c>
      <c r="N8" s="10" t="s">
        <v>819</v>
      </c>
      <c r="O8" s="10" t="s">
        <v>820</v>
      </c>
      <c r="P8" s="10" t="s">
        <v>821</v>
      </c>
      <c r="Q8" s="10" t="s">
        <v>822</v>
      </c>
      <c r="R8" s="10" t="s">
        <v>823</v>
      </c>
      <c r="S8" s="12">
        <v>425</v>
      </c>
      <c r="T8" s="12">
        <v>0</v>
      </c>
      <c r="U8" s="12">
        <v>425</v>
      </c>
      <c r="V8" s="12">
        <v>250</v>
      </c>
      <c r="W8" s="43">
        <v>200</v>
      </c>
      <c r="X8" s="41"/>
    </row>
    <row r="9" spans="1:24" s="9" customFormat="1" ht="15">
      <c r="A9" s="10" t="s">
        <v>28</v>
      </c>
      <c r="B9" s="10" t="s">
        <v>44</v>
      </c>
      <c r="C9" s="10" t="s">
        <v>1127</v>
      </c>
      <c r="D9" s="28" t="s">
        <v>120</v>
      </c>
      <c r="E9" s="10" t="s">
        <v>1128</v>
      </c>
      <c r="F9" s="10" t="s">
        <v>120</v>
      </c>
      <c r="G9" s="50" t="s">
        <v>1129</v>
      </c>
      <c r="H9" s="10" t="s">
        <v>1130</v>
      </c>
      <c r="I9" s="10" t="s">
        <v>1131</v>
      </c>
      <c r="J9" s="10" t="s">
        <v>1132</v>
      </c>
      <c r="K9" s="10" t="s">
        <v>1133</v>
      </c>
      <c r="L9" s="10" t="s">
        <v>1134</v>
      </c>
      <c r="M9" s="50" t="s">
        <v>1003</v>
      </c>
      <c r="N9" s="10" t="s">
        <v>1135</v>
      </c>
      <c r="O9" s="10" t="s">
        <v>1136</v>
      </c>
      <c r="P9" s="10" t="s">
        <v>1137</v>
      </c>
      <c r="Q9" s="10" t="s">
        <v>1138</v>
      </c>
      <c r="R9" s="10" t="s">
        <v>1139</v>
      </c>
      <c r="S9" s="12">
        <v>200</v>
      </c>
      <c r="T9" s="12">
        <v>0</v>
      </c>
      <c r="U9" s="12">
        <v>200</v>
      </c>
      <c r="V9" s="12">
        <v>150</v>
      </c>
      <c r="W9" s="43">
        <v>120</v>
      </c>
      <c r="X9" s="44"/>
    </row>
    <row r="10" spans="1:24" s="13" customFormat="1" ht="15">
      <c r="A10" s="10" t="s">
        <v>28</v>
      </c>
      <c r="B10" s="10" t="s">
        <v>44</v>
      </c>
      <c r="C10" s="10" t="s">
        <v>1192</v>
      </c>
      <c r="D10" s="28" t="s">
        <v>120</v>
      </c>
      <c r="E10" s="10" t="s">
        <v>1193</v>
      </c>
      <c r="F10" s="10" t="s">
        <v>120</v>
      </c>
      <c r="G10" s="50" t="s">
        <v>1194</v>
      </c>
      <c r="H10" s="10" t="s">
        <v>1195</v>
      </c>
      <c r="I10" s="10" t="s">
        <v>1196</v>
      </c>
      <c r="J10" s="10" t="s">
        <v>1197</v>
      </c>
      <c r="K10" s="10" t="s">
        <v>1198</v>
      </c>
      <c r="L10" s="10" t="s">
        <v>1199</v>
      </c>
      <c r="M10" s="50" t="s">
        <v>662</v>
      </c>
      <c r="N10" s="10" t="s">
        <v>1200</v>
      </c>
      <c r="O10" s="10" t="s">
        <v>1201</v>
      </c>
      <c r="P10" s="10" t="s">
        <v>1202</v>
      </c>
      <c r="Q10" s="10" t="s">
        <v>1203</v>
      </c>
      <c r="R10" s="10" t="s">
        <v>1204</v>
      </c>
      <c r="S10" s="12">
        <v>382</v>
      </c>
      <c r="T10" s="12">
        <v>0</v>
      </c>
      <c r="U10" s="12">
        <v>382</v>
      </c>
      <c r="V10" s="12">
        <v>248</v>
      </c>
      <c r="W10" s="43">
        <v>198</v>
      </c>
      <c r="X10" s="41"/>
    </row>
    <row r="11" spans="1:24" s="13" customFormat="1" ht="15">
      <c r="A11" s="10" t="s">
        <v>28</v>
      </c>
      <c r="B11" s="10" t="s">
        <v>44</v>
      </c>
      <c r="C11" s="10" t="s">
        <v>655</v>
      </c>
      <c r="D11" s="28" t="s">
        <v>120</v>
      </c>
      <c r="E11" s="10" t="s">
        <v>656</v>
      </c>
      <c r="F11" s="10" t="s">
        <v>120</v>
      </c>
      <c r="G11" s="50" t="s">
        <v>657</v>
      </c>
      <c r="H11" s="10" t="s">
        <v>658</v>
      </c>
      <c r="I11" s="10" t="s">
        <v>659</v>
      </c>
      <c r="J11" s="10" t="s">
        <v>659</v>
      </c>
      <c r="K11" s="10" t="s">
        <v>660</v>
      </c>
      <c r="L11" s="10" t="s">
        <v>661</v>
      </c>
      <c r="M11" s="50" t="s">
        <v>662</v>
      </c>
      <c r="N11" s="10" t="s">
        <v>663</v>
      </c>
      <c r="O11" s="10" t="s">
        <v>664</v>
      </c>
      <c r="P11" s="10" t="s">
        <v>665</v>
      </c>
      <c r="Q11" s="10" t="s">
        <v>666</v>
      </c>
      <c r="R11" s="10" t="s">
        <v>667</v>
      </c>
      <c r="S11" s="12">
        <v>338</v>
      </c>
      <c r="T11" s="12">
        <v>0</v>
      </c>
      <c r="U11" s="12">
        <v>338</v>
      </c>
      <c r="V11" s="12">
        <v>250</v>
      </c>
      <c r="W11" s="43">
        <v>200</v>
      </c>
      <c r="X11" s="41"/>
    </row>
    <row r="12" spans="1:24" s="13" customFormat="1" ht="26.25">
      <c r="A12" s="10" t="s">
        <v>28</v>
      </c>
      <c r="B12" s="10" t="s">
        <v>44</v>
      </c>
      <c r="C12" s="10" t="s">
        <v>1023</v>
      </c>
      <c r="D12" s="28" t="s">
        <v>120</v>
      </c>
      <c r="E12" s="10" t="s">
        <v>1024</v>
      </c>
      <c r="F12" s="10" t="s">
        <v>120</v>
      </c>
      <c r="G12" s="50" t="s">
        <v>1025</v>
      </c>
      <c r="H12" s="10" t="s">
        <v>1026</v>
      </c>
      <c r="I12" s="10" t="s">
        <v>1027</v>
      </c>
      <c r="J12" s="10" t="s">
        <v>1027</v>
      </c>
      <c r="K12" s="10" t="s">
        <v>1028</v>
      </c>
      <c r="L12" s="10" t="s">
        <v>1029</v>
      </c>
      <c r="M12" s="50" t="s">
        <v>662</v>
      </c>
      <c r="N12" s="10" t="s">
        <v>1030</v>
      </c>
      <c r="O12" s="10" t="s">
        <v>1031</v>
      </c>
      <c r="P12" s="10" t="s">
        <v>1032</v>
      </c>
      <c r="Q12" s="10" t="s">
        <v>1033</v>
      </c>
      <c r="R12" s="10" t="s">
        <v>1034</v>
      </c>
      <c r="S12" s="12">
        <v>340</v>
      </c>
      <c r="T12" s="12">
        <v>0</v>
      </c>
      <c r="U12" s="12">
        <v>340</v>
      </c>
      <c r="V12" s="12">
        <v>250</v>
      </c>
      <c r="W12" s="43">
        <v>200</v>
      </c>
      <c r="X12" s="41"/>
    </row>
    <row r="13" spans="1:24" s="13" customFormat="1" ht="15">
      <c r="A13" s="10" t="s">
        <v>28</v>
      </c>
      <c r="B13" s="10" t="s">
        <v>44</v>
      </c>
      <c r="C13" s="10" t="s">
        <v>641</v>
      </c>
      <c r="D13" s="28" t="s">
        <v>120</v>
      </c>
      <c r="E13" s="10" t="s">
        <v>642</v>
      </c>
      <c r="F13" s="10" t="s">
        <v>120</v>
      </c>
      <c r="G13" s="50" t="s">
        <v>643</v>
      </c>
      <c r="H13" s="10" t="s">
        <v>644</v>
      </c>
      <c r="I13" s="10" t="s">
        <v>645</v>
      </c>
      <c r="J13" s="10" t="s">
        <v>646</v>
      </c>
      <c r="K13" s="10" t="s">
        <v>647</v>
      </c>
      <c r="L13" s="10" t="s">
        <v>648</v>
      </c>
      <c r="M13" s="50" t="s">
        <v>649</v>
      </c>
      <c r="N13" s="10" t="s">
        <v>650</v>
      </c>
      <c r="O13" s="10" t="s">
        <v>651</v>
      </c>
      <c r="P13" s="10" t="s">
        <v>652</v>
      </c>
      <c r="Q13" s="10" t="s">
        <v>653</v>
      </c>
      <c r="R13" s="10" t="s">
        <v>654</v>
      </c>
      <c r="S13" s="12">
        <v>685</v>
      </c>
      <c r="T13" s="12">
        <v>0</v>
      </c>
      <c r="U13" s="12">
        <v>685</v>
      </c>
      <c r="V13" s="12">
        <v>250</v>
      </c>
      <c r="W13" s="43">
        <v>0</v>
      </c>
      <c r="X13" s="41">
        <v>200</v>
      </c>
    </row>
    <row r="14" spans="1:24" s="13" customFormat="1" ht="15">
      <c r="A14" s="10" t="s">
        <v>28</v>
      </c>
      <c r="B14" s="10" t="s">
        <v>44</v>
      </c>
      <c r="C14" s="10" t="s">
        <v>1456</v>
      </c>
      <c r="D14" s="28" t="s">
        <v>120</v>
      </c>
      <c r="E14" s="10" t="s">
        <v>1009</v>
      </c>
      <c r="F14" s="10" t="s">
        <v>120</v>
      </c>
      <c r="G14" s="50" t="s">
        <v>1010</v>
      </c>
      <c r="H14" s="10" t="s">
        <v>1011</v>
      </c>
      <c r="I14" s="10" t="s">
        <v>1012</v>
      </c>
      <c r="J14" s="10" t="s">
        <v>1012</v>
      </c>
      <c r="K14" s="10" t="s">
        <v>1013</v>
      </c>
      <c r="L14" s="10" t="s">
        <v>1014</v>
      </c>
      <c r="M14" s="50" t="s">
        <v>1015</v>
      </c>
      <c r="N14" s="10" t="s">
        <v>1016</v>
      </c>
      <c r="O14" s="10" t="s">
        <v>44</v>
      </c>
      <c r="P14" s="10" t="s">
        <v>1017</v>
      </c>
      <c r="Q14" s="10" t="s">
        <v>1018</v>
      </c>
      <c r="R14" s="10" t="s">
        <v>1019</v>
      </c>
      <c r="S14" s="12">
        <v>340</v>
      </c>
      <c r="T14" s="12">
        <v>340</v>
      </c>
      <c r="U14" s="12">
        <v>0</v>
      </c>
      <c r="V14" s="12">
        <v>250</v>
      </c>
      <c r="W14" s="43">
        <v>200</v>
      </c>
      <c r="X14" s="41"/>
    </row>
    <row r="15" spans="1:24" s="13" customFormat="1" ht="26.25">
      <c r="A15" s="10" t="s">
        <v>28</v>
      </c>
      <c r="B15" s="10" t="s">
        <v>44</v>
      </c>
      <c r="C15" s="10" t="s">
        <v>316</v>
      </c>
      <c r="D15" s="10" t="s">
        <v>120</v>
      </c>
      <c r="E15" s="10" t="s">
        <v>1205</v>
      </c>
      <c r="F15" s="10" t="s">
        <v>31</v>
      </c>
      <c r="G15" s="50" t="s">
        <v>1206</v>
      </c>
      <c r="H15" s="10" t="s">
        <v>1207</v>
      </c>
      <c r="I15" s="10" t="s">
        <v>1208</v>
      </c>
      <c r="J15" s="10" t="s">
        <v>1208</v>
      </c>
      <c r="K15" s="10" t="s">
        <v>1209</v>
      </c>
      <c r="L15" s="10" t="s">
        <v>1210</v>
      </c>
      <c r="M15" s="50" t="s">
        <v>1211</v>
      </c>
      <c r="N15" s="10" t="s">
        <v>1212</v>
      </c>
      <c r="O15" s="10" t="s">
        <v>1213</v>
      </c>
      <c r="P15" s="10" t="s">
        <v>1214</v>
      </c>
      <c r="Q15" s="10" t="s">
        <v>1215</v>
      </c>
      <c r="R15" s="10" t="s">
        <v>1216</v>
      </c>
      <c r="S15" s="12">
        <v>406</v>
      </c>
      <c r="T15" s="12">
        <v>0</v>
      </c>
      <c r="U15" s="12">
        <v>406</v>
      </c>
      <c r="V15" s="12">
        <v>250</v>
      </c>
      <c r="W15" s="43">
        <v>200</v>
      </c>
      <c r="X15" s="41"/>
    </row>
    <row r="16" spans="1:24" s="13" customFormat="1" ht="15">
      <c r="A16" s="10" t="s">
        <v>28</v>
      </c>
      <c r="B16" s="10" t="s">
        <v>44</v>
      </c>
      <c r="C16" s="10" t="s">
        <v>1454</v>
      </c>
      <c r="D16" s="10" t="s">
        <v>137</v>
      </c>
      <c r="E16" s="10" t="s">
        <v>824</v>
      </c>
      <c r="F16" s="10" t="s">
        <v>137</v>
      </c>
      <c r="G16" s="50" t="s">
        <v>1475</v>
      </c>
      <c r="H16" s="10" t="s">
        <v>825</v>
      </c>
      <c r="I16" s="10" t="s">
        <v>826</v>
      </c>
      <c r="J16" s="10" t="s">
        <v>826</v>
      </c>
      <c r="K16" s="10" t="s">
        <v>827</v>
      </c>
      <c r="L16" s="10" t="s">
        <v>828</v>
      </c>
      <c r="M16" s="50" t="s">
        <v>829</v>
      </c>
      <c r="N16" s="10" t="s">
        <v>830</v>
      </c>
      <c r="O16" s="10" t="s">
        <v>831</v>
      </c>
      <c r="P16" s="10" t="s">
        <v>832</v>
      </c>
      <c r="Q16" s="10" t="s">
        <v>833</v>
      </c>
      <c r="R16" s="10" t="s">
        <v>834</v>
      </c>
      <c r="S16" s="12">
        <v>335</v>
      </c>
      <c r="T16" s="12">
        <v>335</v>
      </c>
      <c r="U16" s="12">
        <v>0</v>
      </c>
      <c r="V16" s="12">
        <v>250</v>
      </c>
      <c r="W16" s="43">
        <v>200</v>
      </c>
      <c r="X16" s="41"/>
    </row>
    <row r="17" spans="1:24" s="13" customFormat="1" ht="26.25">
      <c r="A17" s="10" t="s">
        <v>28</v>
      </c>
      <c r="B17" s="10" t="s">
        <v>44</v>
      </c>
      <c r="C17" s="10" t="s">
        <v>1255</v>
      </c>
      <c r="D17" s="10" t="s">
        <v>137</v>
      </c>
      <c r="E17" s="10" t="s">
        <v>1256</v>
      </c>
      <c r="F17" s="10" t="s">
        <v>137</v>
      </c>
      <c r="G17" s="50" t="s">
        <v>1257</v>
      </c>
      <c r="H17" s="10" t="s">
        <v>1258</v>
      </c>
      <c r="I17" s="10" t="s">
        <v>1259</v>
      </c>
      <c r="J17" s="10" t="s">
        <v>1259</v>
      </c>
      <c r="K17" s="10" t="s">
        <v>1260</v>
      </c>
      <c r="L17" s="10" t="s">
        <v>1261</v>
      </c>
      <c r="M17" s="50" t="s">
        <v>818</v>
      </c>
      <c r="N17" s="10" t="s">
        <v>1262</v>
      </c>
      <c r="O17" s="10" t="s">
        <v>1263</v>
      </c>
      <c r="P17" s="10" t="s">
        <v>1264</v>
      </c>
      <c r="Q17" s="10" t="s">
        <v>1265</v>
      </c>
      <c r="R17" s="10" t="s">
        <v>1266</v>
      </c>
      <c r="S17" s="12">
        <v>1991</v>
      </c>
      <c r="T17" s="12">
        <v>0</v>
      </c>
      <c r="U17" s="12">
        <v>1991</v>
      </c>
      <c r="V17" s="12">
        <v>250</v>
      </c>
      <c r="W17" s="43">
        <v>200</v>
      </c>
      <c r="X17" s="41"/>
    </row>
    <row r="18" spans="1:24" s="9" customFormat="1" ht="15">
      <c r="A18" s="10" t="s">
        <v>28</v>
      </c>
      <c r="B18" s="10" t="s">
        <v>44</v>
      </c>
      <c r="C18" s="10" t="s">
        <v>943</v>
      </c>
      <c r="D18" s="10" t="s">
        <v>137</v>
      </c>
      <c r="E18" s="10" t="s">
        <v>944</v>
      </c>
      <c r="F18" s="10" t="s">
        <v>137</v>
      </c>
      <c r="G18" s="50" t="s">
        <v>945</v>
      </c>
      <c r="H18" s="10" t="s">
        <v>946</v>
      </c>
      <c r="I18" s="10" t="s">
        <v>947</v>
      </c>
      <c r="J18" s="10" t="s">
        <v>947</v>
      </c>
      <c r="K18" s="10" t="s">
        <v>948</v>
      </c>
      <c r="L18" s="10" t="s">
        <v>949</v>
      </c>
      <c r="M18" s="50" t="s">
        <v>950</v>
      </c>
      <c r="N18" s="10" t="s">
        <v>951</v>
      </c>
      <c r="O18" s="10" t="s">
        <v>952</v>
      </c>
      <c r="P18" s="10" t="s">
        <v>953</v>
      </c>
      <c r="Q18" s="10" t="s">
        <v>954</v>
      </c>
      <c r="R18" s="10" t="s">
        <v>955</v>
      </c>
      <c r="S18" s="12">
        <v>333.333</v>
      </c>
      <c r="T18" s="12">
        <v>0</v>
      </c>
      <c r="U18" s="12">
        <v>333.333</v>
      </c>
      <c r="V18" s="12">
        <v>250</v>
      </c>
      <c r="W18" s="43">
        <v>200</v>
      </c>
      <c r="X18" s="44"/>
    </row>
    <row r="19" spans="1:24" s="13" customFormat="1" ht="15">
      <c r="A19" s="10" t="s">
        <v>28</v>
      </c>
      <c r="B19" s="10" t="s">
        <v>44</v>
      </c>
      <c r="C19" s="10" t="s">
        <v>1370</v>
      </c>
      <c r="D19" s="10" t="s">
        <v>137</v>
      </c>
      <c r="E19" s="10" t="s">
        <v>789</v>
      </c>
      <c r="F19" s="10" t="s">
        <v>137</v>
      </c>
      <c r="G19" s="50" t="s">
        <v>1476</v>
      </c>
      <c r="H19" s="10" t="s">
        <v>790</v>
      </c>
      <c r="I19" s="10" t="s">
        <v>791</v>
      </c>
      <c r="J19" s="10" t="s">
        <v>791</v>
      </c>
      <c r="K19" s="10" t="s">
        <v>792</v>
      </c>
      <c r="L19" s="10" t="s">
        <v>793</v>
      </c>
      <c r="M19" s="50" t="s">
        <v>1482</v>
      </c>
      <c r="N19" s="10" t="s">
        <v>794</v>
      </c>
      <c r="O19" s="10" t="s">
        <v>795</v>
      </c>
      <c r="P19" s="10" t="s">
        <v>796</v>
      </c>
      <c r="Q19" s="10" t="s">
        <v>797</v>
      </c>
      <c r="R19" s="10" t="s">
        <v>798</v>
      </c>
      <c r="S19" s="12">
        <v>295.873</v>
      </c>
      <c r="T19" s="12">
        <v>295.873</v>
      </c>
      <c r="U19" s="12">
        <v>0</v>
      </c>
      <c r="V19" s="12">
        <v>221.904</v>
      </c>
      <c r="W19" s="43">
        <v>177</v>
      </c>
      <c r="X19" s="41"/>
    </row>
    <row r="20" spans="1:24" s="13" customFormat="1" ht="15">
      <c r="A20" s="10" t="s">
        <v>28</v>
      </c>
      <c r="B20" s="10" t="s">
        <v>44</v>
      </c>
      <c r="C20" s="10" t="s">
        <v>762</v>
      </c>
      <c r="D20" s="10" t="s">
        <v>137</v>
      </c>
      <c r="E20" s="10" t="s">
        <v>763</v>
      </c>
      <c r="F20" s="10" t="s">
        <v>137</v>
      </c>
      <c r="G20" s="50" t="s">
        <v>764</v>
      </c>
      <c r="H20" s="10" t="s">
        <v>765</v>
      </c>
      <c r="I20" s="10" t="s">
        <v>766</v>
      </c>
      <c r="J20" s="10" t="s">
        <v>766</v>
      </c>
      <c r="K20" s="10" t="s">
        <v>767</v>
      </c>
      <c r="L20" s="10" t="s">
        <v>768</v>
      </c>
      <c r="M20" s="50" t="s">
        <v>769</v>
      </c>
      <c r="N20" s="10" t="s">
        <v>770</v>
      </c>
      <c r="O20" s="10" t="s">
        <v>771</v>
      </c>
      <c r="P20" s="10" t="s">
        <v>772</v>
      </c>
      <c r="Q20" s="10" t="s">
        <v>773</v>
      </c>
      <c r="R20" s="10" t="s">
        <v>774</v>
      </c>
      <c r="S20" s="12">
        <v>1070</v>
      </c>
      <c r="T20" s="12">
        <v>1070</v>
      </c>
      <c r="U20" s="12">
        <v>0</v>
      </c>
      <c r="V20" s="12">
        <v>250</v>
      </c>
      <c r="W20" s="43">
        <v>200</v>
      </c>
      <c r="X20" s="41"/>
    </row>
    <row r="21" spans="1:24" s="13" customFormat="1" ht="15">
      <c r="A21" s="10" t="s">
        <v>28</v>
      </c>
      <c r="B21" s="10" t="s">
        <v>44</v>
      </c>
      <c r="C21" s="10" t="s">
        <v>775</v>
      </c>
      <c r="D21" s="10" t="s">
        <v>137</v>
      </c>
      <c r="E21" s="10" t="s">
        <v>776</v>
      </c>
      <c r="F21" s="10" t="s">
        <v>137</v>
      </c>
      <c r="G21" s="50" t="s">
        <v>777</v>
      </c>
      <c r="H21" s="10" t="s">
        <v>778</v>
      </c>
      <c r="I21" s="10" t="s">
        <v>779</v>
      </c>
      <c r="J21" s="10" t="s">
        <v>780</v>
      </c>
      <c r="K21" s="10" t="s">
        <v>781</v>
      </c>
      <c r="L21" s="10" t="s">
        <v>782</v>
      </c>
      <c r="M21" s="50" t="s">
        <v>783</v>
      </c>
      <c r="N21" s="10" t="s">
        <v>784</v>
      </c>
      <c r="O21" s="10" t="s">
        <v>785</v>
      </c>
      <c r="P21" s="10" t="s">
        <v>786</v>
      </c>
      <c r="Q21" s="10" t="s">
        <v>787</v>
      </c>
      <c r="R21" s="10" t="s">
        <v>788</v>
      </c>
      <c r="S21" s="12">
        <v>230</v>
      </c>
      <c r="T21" s="12">
        <v>230</v>
      </c>
      <c r="U21" s="12">
        <v>0</v>
      </c>
      <c r="V21" s="12">
        <v>184</v>
      </c>
      <c r="W21" s="43">
        <v>147</v>
      </c>
      <c r="X21" s="41"/>
    </row>
    <row r="22" spans="1:24" s="13" customFormat="1" ht="26.25">
      <c r="A22" s="10" t="s">
        <v>28</v>
      </c>
      <c r="B22" s="10" t="s">
        <v>44</v>
      </c>
      <c r="C22" s="10" t="s">
        <v>1455</v>
      </c>
      <c r="D22" s="10" t="s">
        <v>137</v>
      </c>
      <c r="E22" s="10" t="s">
        <v>681</v>
      </c>
      <c r="F22" s="10" t="s">
        <v>137</v>
      </c>
      <c r="G22" s="50" t="s">
        <v>682</v>
      </c>
      <c r="H22" s="10" t="s">
        <v>683</v>
      </c>
      <c r="I22" s="10" t="s">
        <v>684</v>
      </c>
      <c r="J22" s="10" t="s">
        <v>685</v>
      </c>
      <c r="K22" s="10" t="s">
        <v>686</v>
      </c>
      <c r="L22" s="10" t="s">
        <v>687</v>
      </c>
      <c r="M22" s="50" t="s">
        <v>688</v>
      </c>
      <c r="N22" s="10" t="s">
        <v>689</v>
      </c>
      <c r="O22" s="10" t="s">
        <v>690</v>
      </c>
      <c r="P22" s="10" t="s">
        <v>691</v>
      </c>
      <c r="Q22" s="10" t="s">
        <v>692</v>
      </c>
      <c r="R22" s="10" t="s">
        <v>693</v>
      </c>
      <c r="S22" s="12">
        <v>600</v>
      </c>
      <c r="T22" s="12">
        <v>600</v>
      </c>
      <c r="U22" s="12">
        <v>0</v>
      </c>
      <c r="V22" s="12">
        <v>250</v>
      </c>
      <c r="W22" s="43">
        <v>200</v>
      </c>
      <c r="X22" s="41"/>
    </row>
    <row r="23" spans="1:24" s="13" customFormat="1" ht="26.25">
      <c r="A23" s="10" t="s">
        <v>28</v>
      </c>
      <c r="B23" s="10" t="s">
        <v>44</v>
      </c>
      <c r="C23" s="10" t="s">
        <v>709</v>
      </c>
      <c r="D23" s="10" t="s">
        <v>137</v>
      </c>
      <c r="E23" s="10" t="s">
        <v>710</v>
      </c>
      <c r="F23" s="10" t="s">
        <v>136</v>
      </c>
      <c r="G23" s="50" t="s">
        <v>711</v>
      </c>
      <c r="H23" s="10" t="s">
        <v>712</v>
      </c>
      <c r="I23" s="10" t="s">
        <v>713</v>
      </c>
      <c r="J23" s="10" t="s">
        <v>714</v>
      </c>
      <c r="K23" s="10" t="s">
        <v>715</v>
      </c>
      <c r="L23" s="10" t="s">
        <v>716</v>
      </c>
      <c r="M23" s="50" t="s">
        <v>717</v>
      </c>
      <c r="N23" s="10" t="s">
        <v>718</v>
      </c>
      <c r="O23" s="10" t="s">
        <v>719</v>
      </c>
      <c r="P23" s="10" t="s">
        <v>720</v>
      </c>
      <c r="Q23" s="10" t="s">
        <v>721</v>
      </c>
      <c r="R23" s="10" t="s">
        <v>722</v>
      </c>
      <c r="S23" s="12">
        <v>242.918</v>
      </c>
      <c r="T23" s="12">
        <v>242.918</v>
      </c>
      <c r="U23" s="12">
        <v>0</v>
      </c>
      <c r="V23" s="12">
        <v>182</v>
      </c>
      <c r="W23" s="43">
        <v>145</v>
      </c>
      <c r="X23" s="41"/>
    </row>
    <row r="24" spans="1:24" s="13" customFormat="1" ht="26.25">
      <c r="A24" s="10" t="s">
        <v>28</v>
      </c>
      <c r="B24" s="10" t="s">
        <v>44</v>
      </c>
      <c r="C24" s="10" t="s">
        <v>1062</v>
      </c>
      <c r="D24" s="10" t="s">
        <v>268</v>
      </c>
      <c r="E24" s="10" t="s">
        <v>1063</v>
      </c>
      <c r="F24" s="10" t="s">
        <v>268</v>
      </c>
      <c r="G24" s="50" t="s">
        <v>1064</v>
      </c>
      <c r="H24" s="10" t="s">
        <v>1065</v>
      </c>
      <c r="I24" s="10" t="s">
        <v>1066</v>
      </c>
      <c r="J24" s="10" t="s">
        <v>1067</v>
      </c>
      <c r="K24" s="10" t="s">
        <v>1068</v>
      </c>
      <c r="L24" s="10" t="s">
        <v>1069</v>
      </c>
      <c r="M24" s="50" t="s">
        <v>1070</v>
      </c>
      <c r="N24" s="10" t="s">
        <v>1071</v>
      </c>
      <c r="O24" s="10" t="s">
        <v>1072</v>
      </c>
      <c r="P24" s="10" t="s">
        <v>1073</v>
      </c>
      <c r="Q24" s="10" t="s">
        <v>1074</v>
      </c>
      <c r="R24" s="10" t="s">
        <v>1075</v>
      </c>
      <c r="S24" s="12">
        <v>630</v>
      </c>
      <c r="T24" s="12">
        <v>630</v>
      </c>
      <c r="U24" s="12">
        <v>0</v>
      </c>
      <c r="V24" s="12">
        <v>250</v>
      </c>
      <c r="W24" s="43">
        <v>0</v>
      </c>
      <c r="X24" s="41">
        <v>200</v>
      </c>
    </row>
    <row r="25" spans="1:24" s="13" customFormat="1" ht="15">
      <c r="A25" s="10" t="s">
        <v>28</v>
      </c>
      <c r="B25" s="10" t="s">
        <v>44</v>
      </c>
      <c r="C25" s="10" t="s">
        <v>1076</v>
      </c>
      <c r="D25" s="10" t="s">
        <v>268</v>
      </c>
      <c r="E25" s="10" t="s">
        <v>1077</v>
      </c>
      <c r="F25" s="10" t="s">
        <v>268</v>
      </c>
      <c r="G25" s="50" t="s">
        <v>1078</v>
      </c>
      <c r="H25" s="10" t="s">
        <v>1079</v>
      </c>
      <c r="I25" s="10" t="s">
        <v>1080</v>
      </c>
      <c r="J25" s="10" t="s">
        <v>1067</v>
      </c>
      <c r="K25" s="10" t="s">
        <v>1081</v>
      </c>
      <c r="L25" s="10" t="s">
        <v>1082</v>
      </c>
      <c r="M25" s="50" t="s">
        <v>649</v>
      </c>
      <c r="N25" s="10" t="s">
        <v>1083</v>
      </c>
      <c r="O25" s="10" t="s">
        <v>1084</v>
      </c>
      <c r="P25" s="10" t="s">
        <v>1085</v>
      </c>
      <c r="Q25" s="10" t="s">
        <v>1086</v>
      </c>
      <c r="R25" s="10" t="s">
        <v>1087</v>
      </c>
      <c r="S25" s="12">
        <v>340</v>
      </c>
      <c r="T25" s="12">
        <v>340</v>
      </c>
      <c r="U25" s="12">
        <v>0</v>
      </c>
      <c r="V25" s="12">
        <v>250</v>
      </c>
      <c r="W25" s="43">
        <v>200</v>
      </c>
      <c r="X25" s="41"/>
    </row>
    <row r="26" spans="1:24" s="13" customFormat="1" ht="15">
      <c r="A26" s="10" t="s">
        <v>28</v>
      </c>
      <c r="B26" s="10" t="s">
        <v>44</v>
      </c>
      <c r="C26" s="10" t="s">
        <v>627</v>
      </c>
      <c r="D26" s="10" t="s">
        <v>268</v>
      </c>
      <c r="E26" s="10" t="s">
        <v>628</v>
      </c>
      <c r="F26" s="10" t="s">
        <v>268</v>
      </c>
      <c r="G26" s="50" t="s">
        <v>629</v>
      </c>
      <c r="H26" s="10" t="s">
        <v>630</v>
      </c>
      <c r="I26" s="10" t="s">
        <v>631</v>
      </c>
      <c r="J26" s="10" t="s">
        <v>632</v>
      </c>
      <c r="K26" s="10" t="s">
        <v>633</v>
      </c>
      <c r="L26" s="10" t="s">
        <v>634</v>
      </c>
      <c r="M26" s="50" t="s">
        <v>635</v>
      </c>
      <c r="N26" s="10" t="s">
        <v>636</v>
      </c>
      <c r="O26" s="10" t="s">
        <v>637</v>
      </c>
      <c r="P26" s="10" t="s">
        <v>638</v>
      </c>
      <c r="Q26" s="10" t="s">
        <v>639</v>
      </c>
      <c r="R26" s="10" t="s">
        <v>640</v>
      </c>
      <c r="S26" s="12">
        <v>420</v>
      </c>
      <c r="T26" s="12">
        <v>0</v>
      </c>
      <c r="U26" s="12">
        <v>420000</v>
      </c>
      <c r="V26" s="12">
        <v>250</v>
      </c>
      <c r="W26" s="43">
        <v>200</v>
      </c>
      <c r="X26" s="41"/>
    </row>
    <row r="27" spans="1:24" s="13" customFormat="1" ht="15">
      <c r="A27" s="10" t="s">
        <v>28</v>
      </c>
      <c r="B27" s="10" t="s">
        <v>44</v>
      </c>
      <c r="C27" s="10" t="s">
        <v>1101</v>
      </c>
      <c r="D27" s="10" t="s">
        <v>268</v>
      </c>
      <c r="E27" s="10" t="s">
        <v>1102</v>
      </c>
      <c r="F27" s="10" t="s">
        <v>268</v>
      </c>
      <c r="G27" s="50" t="s">
        <v>1103</v>
      </c>
      <c r="H27" s="10" t="s">
        <v>1104</v>
      </c>
      <c r="I27" s="10" t="s">
        <v>1105</v>
      </c>
      <c r="J27" s="10" t="s">
        <v>1067</v>
      </c>
      <c r="K27" s="10" t="s">
        <v>1106</v>
      </c>
      <c r="L27" s="10" t="s">
        <v>1107</v>
      </c>
      <c r="M27" s="50" t="s">
        <v>1108</v>
      </c>
      <c r="N27" s="10" t="s">
        <v>1109</v>
      </c>
      <c r="O27" s="10" t="s">
        <v>1110</v>
      </c>
      <c r="P27" s="10" t="s">
        <v>1111</v>
      </c>
      <c r="Q27" s="10" t="s">
        <v>1112</v>
      </c>
      <c r="R27" s="10" t="s">
        <v>1113</v>
      </c>
      <c r="S27" s="12">
        <v>432.705</v>
      </c>
      <c r="T27" s="12">
        <v>432.705</v>
      </c>
      <c r="U27" s="12">
        <v>0</v>
      </c>
      <c r="V27" s="12">
        <v>250</v>
      </c>
      <c r="W27" s="43">
        <v>200</v>
      </c>
      <c r="X27" s="41"/>
    </row>
    <row r="28" spans="1:24" s="13" customFormat="1" ht="15">
      <c r="A28" s="10" t="s">
        <v>28</v>
      </c>
      <c r="B28" s="10" t="s">
        <v>44</v>
      </c>
      <c r="C28" s="10" t="s">
        <v>1179</v>
      </c>
      <c r="D28" s="10" t="s">
        <v>268</v>
      </c>
      <c r="E28" s="10" t="s">
        <v>1180</v>
      </c>
      <c r="F28" s="10" t="s">
        <v>268</v>
      </c>
      <c r="G28" s="50" t="s">
        <v>1181</v>
      </c>
      <c r="H28" s="10" t="s">
        <v>1182</v>
      </c>
      <c r="I28" s="10" t="s">
        <v>1183</v>
      </c>
      <c r="J28" s="10" t="s">
        <v>1183</v>
      </c>
      <c r="K28" s="10" t="s">
        <v>1184</v>
      </c>
      <c r="L28" s="10" t="s">
        <v>1185</v>
      </c>
      <c r="M28" s="50" t="s">
        <v>1186</v>
      </c>
      <c r="N28" s="10" t="s">
        <v>1187</v>
      </c>
      <c r="O28" s="10" t="s">
        <v>1188</v>
      </c>
      <c r="P28" s="10" t="s">
        <v>1189</v>
      </c>
      <c r="Q28" s="10" t="s">
        <v>1190</v>
      </c>
      <c r="R28" s="10" t="s">
        <v>1191</v>
      </c>
      <c r="S28" s="12">
        <v>280</v>
      </c>
      <c r="T28" s="12">
        <v>0</v>
      </c>
      <c r="U28" s="12">
        <v>280</v>
      </c>
      <c r="V28" s="12">
        <v>182</v>
      </c>
      <c r="W28" s="43">
        <v>145</v>
      </c>
      <c r="X28" s="41"/>
    </row>
    <row r="29" spans="1:24" s="13" customFormat="1" ht="26.25">
      <c r="A29" s="10" t="s">
        <v>28</v>
      </c>
      <c r="B29" s="10" t="s">
        <v>44</v>
      </c>
      <c r="C29" s="10" t="s">
        <v>1114</v>
      </c>
      <c r="D29" s="10" t="s">
        <v>268</v>
      </c>
      <c r="E29" s="10" t="s">
        <v>1115</v>
      </c>
      <c r="F29" s="10" t="s">
        <v>268</v>
      </c>
      <c r="G29" s="50" t="s">
        <v>1116</v>
      </c>
      <c r="H29" s="10" t="s">
        <v>1117</v>
      </c>
      <c r="I29" s="10" t="s">
        <v>1118</v>
      </c>
      <c r="J29" s="10" t="s">
        <v>1118</v>
      </c>
      <c r="K29" s="10" t="s">
        <v>1119</v>
      </c>
      <c r="L29" s="10" t="s">
        <v>1120</v>
      </c>
      <c r="M29" s="50" t="s">
        <v>1121</v>
      </c>
      <c r="N29" s="10" t="s">
        <v>1122</v>
      </c>
      <c r="O29" s="10" t="s">
        <v>1123</v>
      </c>
      <c r="P29" s="10" t="s">
        <v>1124</v>
      </c>
      <c r="Q29" s="10" t="s">
        <v>1125</v>
      </c>
      <c r="R29" s="10" t="s">
        <v>1126</v>
      </c>
      <c r="S29" s="12">
        <v>638</v>
      </c>
      <c r="T29" s="12">
        <v>0</v>
      </c>
      <c r="U29" s="12">
        <v>638</v>
      </c>
      <c r="V29" s="12">
        <v>250</v>
      </c>
      <c r="W29" s="43">
        <v>200</v>
      </c>
      <c r="X29" s="41"/>
    </row>
    <row r="30" spans="1:24" s="13" customFormat="1" ht="26.25">
      <c r="A30" s="10" t="s">
        <v>28</v>
      </c>
      <c r="B30" s="10" t="s">
        <v>44</v>
      </c>
      <c r="C30" s="10" t="s">
        <v>1453</v>
      </c>
      <c r="D30" s="10" t="s">
        <v>268</v>
      </c>
      <c r="E30" s="10" t="s">
        <v>799</v>
      </c>
      <c r="F30" s="10" t="s">
        <v>71</v>
      </c>
      <c r="G30" s="50" t="s">
        <v>800</v>
      </c>
      <c r="H30" s="10" t="s">
        <v>801</v>
      </c>
      <c r="I30" s="10" t="s">
        <v>802</v>
      </c>
      <c r="J30" s="10" t="s">
        <v>802</v>
      </c>
      <c r="K30" s="10" t="s">
        <v>803</v>
      </c>
      <c r="L30" s="10" t="s">
        <v>804</v>
      </c>
      <c r="M30" s="50" t="s">
        <v>805</v>
      </c>
      <c r="N30" s="10" t="s">
        <v>806</v>
      </c>
      <c r="O30" s="10" t="s">
        <v>807</v>
      </c>
      <c r="P30" s="10" t="s">
        <v>808</v>
      </c>
      <c r="Q30" s="10" t="s">
        <v>809</v>
      </c>
      <c r="R30" s="10" t="s">
        <v>810</v>
      </c>
      <c r="S30" s="12">
        <v>350</v>
      </c>
      <c r="T30" s="12">
        <v>350</v>
      </c>
      <c r="U30" s="12">
        <v>0</v>
      </c>
      <c r="V30" s="12">
        <v>140</v>
      </c>
      <c r="W30" s="43">
        <v>0</v>
      </c>
      <c r="X30" s="41">
        <v>112</v>
      </c>
    </row>
    <row r="31" spans="1:24" s="13" customFormat="1" ht="15">
      <c r="A31" s="10" t="s">
        <v>28</v>
      </c>
      <c r="B31" s="10" t="s">
        <v>44</v>
      </c>
      <c r="C31" s="10" t="s">
        <v>930</v>
      </c>
      <c r="D31" s="10" t="s">
        <v>268</v>
      </c>
      <c r="E31" s="10" t="s">
        <v>931</v>
      </c>
      <c r="F31" s="10" t="s">
        <v>71</v>
      </c>
      <c r="G31" s="50" t="s">
        <v>932</v>
      </c>
      <c r="H31" s="10" t="s">
        <v>933</v>
      </c>
      <c r="I31" s="10" t="s">
        <v>934</v>
      </c>
      <c r="J31" s="10" t="s">
        <v>934</v>
      </c>
      <c r="K31" s="10" t="s">
        <v>935</v>
      </c>
      <c r="L31" s="10" t="s">
        <v>936</v>
      </c>
      <c r="M31" s="50" t="s">
        <v>937</v>
      </c>
      <c r="N31" s="10" t="s">
        <v>938</v>
      </c>
      <c r="O31" s="10" t="s">
        <v>939</v>
      </c>
      <c r="P31" s="10" t="s">
        <v>940</v>
      </c>
      <c r="Q31" s="10" t="s">
        <v>941</v>
      </c>
      <c r="R31" s="10" t="s">
        <v>942</v>
      </c>
      <c r="S31" s="12">
        <v>700</v>
      </c>
      <c r="T31" s="12">
        <v>0</v>
      </c>
      <c r="U31" s="12">
        <v>700</v>
      </c>
      <c r="V31" s="12">
        <v>250</v>
      </c>
      <c r="W31" s="43">
        <v>200</v>
      </c>
      <c r="X31" s="41"/>
    </row>
    <row r="32" spans="1:24" s="13" customFormat="1" ht="15">
      <c r="A32" s="10" t="s">
        <v>28</v>
      </c>
      <c r="B32" s="10" t="s">
        <v>44</v>
      </c>
      <c r="C32" s="10" t="s">
        <v>1166</v>
      </c>
      <c r="D32" s="10" t="s">
        <v>268</v>
      </c>
      <c r="E32" s="10" t="s">
        <v>1167</v>
      </c>
      <c r="F32" s="10" t="s">
        <v>71</v>
      </c>
      <c r="G32" s="50" t="s">
        <v>1168</v>
      </c>
      <c r="H32" s="10" t="s">
        <v>1169</v>
      </c>
      <c r="I32" s="10" t="s">
        <v>1170</v>
      </c>
      <c r="J32" s="10" t="s">
        <v>1170</v>
      </c>
      <c r="K32" s="10" t="s">
        <v>1171</v>
      </c>
      <c r="L32" s="10" t="s">
        <v>1172</v>
      </c>
      <c r="M32" s="50" t="s">
        <v>1173</v>
      </c>
      <c r="N32" s="10" t="s">
        <v>1174</v>
      </c>
      <c r="O32" s="10" t="s">
        <v>1175</v>
      </c>
      <c r="P32" s="10" t="s">
        <v>1176</v>
      </c>
      <c r="Q32" s="10" t="s">
        <v>1177</v>
      </c>
      <c r="R32" s="10" t="s">
        <v>1178</v>
      </c>
      <c r="S32" s="12">
        <v>252</v>
      </c>
      <c r="T32" s="12">
        <v>0</v>
      </c>
      <c r="U32" s="12">
        <v>252</v>
      </c>
      <c r="V32" s="12">
        <v>189</v>
      </c>
      <c r="W32" s="43">
        <v>151</v>
      </c>
      <c r="X32" s="41"/>
    </row>
    <row r="33" spans="1:24" s="13" customFormat="1" ht="26.25">
      <c r="A33" s="10" t="s">
        <v>28</v>
      </c>
      <c r="B33" s="10" t="s">
        <v>44</v>
      </c>
      <c r="C33" s="10" t="s">
        <v>1153</v>
      </c>
      <c r="D33" s="10" t="s">
        <v>268</v>
      </c>
      <c r="E33" s="10" t="s">
        <v>1154</v>
      </c>
      <c r="F33" s="10" t="s">
        <v>71</v>
      </c>
      <c r="G33" s="50" t="s">
        <v>1155</v>
      </c>
      <c r="H33" s="10" t="s">
        <v>1156</v>
      </c>
      <c r="I33" s="10" t="s">
        <v>1157</v>
      </c>
      <c r="J33" s="10" t="s">
        <v>1157</v>
      </c>
      <c r="K33" s="10" t="s">
        <v>1158</v>
      </c>
      <c r="L33" s="10" t="s">
        <v>1159</v>
      </c>
      <c r="M33" s="50" t="s">
        <v>1160</v>
      </c>
      <c r="N33" s="10" t="s">
        <v>1161</v>
      </c>
      <c r="O33" s="10" t="s">
        <v>1162</v>
      </c>
      <c r="P33" s="10" t="s">
        <v>1163</v>
      </c>
      <c r="Q33" s="10" t="s">
        <v>1164</v>
      </c>
      <c r="R33" s="10" t="s">
        <v>1165</v>
      </c>
      <c r="S33" s="12">
        <v>413</v>
      </c>
      <c r="T33" s="12">
        <v>0</v>
      </c>
      <c r="U33" s="12">
        <v>413</v>
      </c>
      <c r="V33" s="12">
        <v>250</v>
      </c>
      <c r="W33" s="43">
        <v>200</v>
      </c>
      <c r="X33" s="41"/>
    </row>
    <row r="34" spans="1:24" s="13" customFormat="1" ht="15">
      <c r="A34" s="8" t="s">
        <v>28</v>
      </c>
      <c r="B34" s="8" t="s">
        <v>44</v>
      </c>
      <c r="C34" s="10" t="s">
        <v>849</v>
      </c>
      <c r="D34" s="10" t="s">
        <v>268</v>
      </c>
      <c r="E34" s="10" t="s">
        <v>850</v>
      </c>
      <c r="F34" s="10" t="s">
        <v>71</v>
      </c>
      <c r="G34" s="50" t="s">
        <v>851</v>
      </c>
      <c r="H34" s="10" t="s">
        <v>852</v>
      </c>
      <c r="I34" s="10" t="s">
        <v>853</v>
      </c>
      <c r="J34" s="10" t="s">
        <v>854</v>
      </c>
      <c r="K34" s="10" t="s">
        <v>855</v>
      </c>
      <c r="L34" s="10" t="s">
        <v>856</v>
      </c>
      <c r="M34" s="50" t="s">
        <v>857</v>
      </c>
      <c r="N34" s="10" t="s">
        <v>858</v>
      </c>
      <c r="O34" s="10" t="s">
        <v>859</v>
      </c>
      <c r="P34" s="10" t="s">
        <v>860</v>
      </c>
      <c r="Q34" s="10" t="s">
        <v>861</v>
      </c>
      <c r="R34" s="10" t="s">
        <v>862</v>
      </c>
      <c r="S34" s="12">
        <v>300</v>
      </c>
      <c r="T34" s="12">
        <v>300</v>
      </c>
      <c r="U34" s="12">
        <v>0</v>
      </c>
      <c r="V34" s="12">
        <v>225</v>
      </c>
      <c r="W34" s="43">
        <v>180</v>
      </c>
      <c r="X34" s="41"/>
    </row>
    <row r="35" spans="1:24" s="13" customFormat="1" ht="15">
      <c r="A35" s="8" t="s">
        <v>28</v>
      </c>
      <c r="B35" s="8" t="s">
        <v>44</v>
      </c>
      <c r="C35" s="10" t="s">
        <v>904</v>
      </c>
      <c r="D35" s="10" t="s">
        <v>268</v>
      </c>
      <c r="E35" s="10" t="s">
        <v>905</v>
      </c>
      <c r="F35" s="10" t="s">
        <v>71</v>
      </c>
      <c r="G35" s="50" t="s">
        <v>906</v>
      </c>
      <c r="H35" s="10" t="s">
        <v>907</v>
      </c>
      <c r="I35" s="10" t="s">
        <v>908</v>
      </c>
      <c r="J35" s="10" t="s">
        <v>909</v>
      </c>
      <c r="K35" s="10" t="s">
        <v>910</v>
      </c>
      <c r="L35" s="10" t="s">
        <v>911</v>
      </c>
      <c r="M35" s="50" t="s">
        <v>912</v>
      </c>
      <c r="N35" s="10" t="s">
        <v>913</v>
      </c>
      <c r="O35" s="10" t="s">
        <v>914</v>
      </c>
      <c r="P35" s="10" t="s">
        <v>915</v>
      </c>
      <c r="Q35" s="10" t="s">
        <v>916</v>
      </c>
      <c r="R35" s="10" t="s">
        <v>917</v>
      </c>
      <c r="S35" s="12">
        <v>630</v>
      </c>
      <c r="T35" s="12">
        <v>0</v>
      </c>
      <c r="U35" s="12">
        <v>630</v>
      </c>
      <c r="V35" s="12">
        <v>250</v>
      </c>
      <c r="W35" s="43">
        <v>200</v>
      </c>
      <c r="X35" s="41"/>
    </row>
    <row r="36" spans="1:24" s="13" customFormat="1" ht="26.25">
      <c r="A36" s="10" t="s">
        <v>28</v>
      </c>
      <c r="B36" s="10" t="s">
        <v>44</v>
      </c>
      <c r="C36" s="10" t="s">
        <v>1452</v>
      </c>
      <c r="D36" s="10" t="s">
        <v>268</v>
      </c>
      <c r="E36" s="10" t="s">
        <v>918</v>
      </c>
      <c r="F36" s="10" t="s">
        <v>138</v>
      </c>
      <c r="G36" s="50" t="s">
        <v>919</v>
      </c>
      <c r="H36" s="10" t="s">
        <v>920</v>
      </c>
      <c r="I36" s="10" t="s">
        <v>921</v>
      </c>
      <c r="J36" s="10" t="s">
        <v>921</v>
      </c>
      <c r="K36" s="10" t="s">
        <v>922</v>
      </c>
      <c r="L36" s="10" t="s">
        <v>923</v>
      </c>
      <c r="M36" s="50" t="s">
        <v>924</v>
      </c>
      <c r="N36" s="10" t="s">
        <v>925</v>
      </c>
      <c r="O36" s="10" t="s">
        <v>926</v>
      </c>
      <c r="P36" s="10" t="s">
        <v>927</v>
      </c>
      <c r="Q36" s="10" t="s">
        <v>928</v>
      </c>
      <c r="R36" s="10" t="s">
        <v>929</v>
      </c>
      <c r="S36" s="12">
        <v>330</v>
      </c>
      <c r="T36" s="12">
        <v>330</v>
      </c>
      <c r="U36" s="12">
        <v>0</v>
      </c>
      <c r="V36" s="12">
        <v>250</v>
      </c>
      <c r="W36" s="43">
        <v>200</v>
      </c>
      <c r="X36" s="41"/>
    </row>
    <row r="37" spans="1:24" s="13" customFormat="1" ht="26.25">
      <c r="A37" s="10" t="s">
        <v>28</v>
      </c>
      <c r="B37" s="10" t="s">
        <v>44</v>
      </c>
      <c r="C37" s="10" t="s">
        <v>600</v>
      </c>
      <c r="D37" s="10" t="s">
        <v>268</v>
      </c>
      <c r="E37" s="10" t="s">
        <v>601</v>
      </c>
      <c r="F37" s="10" t="s">
        <v>138</v>
      </c>
      <c r="G37" s="50" t="s">
        <v>602</v>
      </c>
      <c r="H37" s="10" t="s">
        <v>603</v>
      </c>
      <c r="I37" s="10" t="s">
        <v>604</v>
      </c>
      <c r="J37" s="10" t="s">
        <v>605</v>
      </c>
      <c r="K37" s="10" t="s">
        <v>606</v>
      </c>
      <c r="L37" s="10" t="s">
        <v>607</v>
      </c>
      <c r="M37" s="50" t="s">
        <v>608</v>
      </c>
      <c r="N37" s="10" t="s">
        <v>609</v>
      </c>
      <c r="O37" s="10" t="s">
        <v>610</v>
      </c>
      <c r="P37" s="10" t="s">
        <v>611</v>
      </c>
      <c r="Q37" s="10" t="s">
        <v>612</v>
      </c>
      <c r="R37" s="10" t="s">
        <v>613</v>
      </c>
      <c r="S37" s="12">
        <v>1623</v>
      </c>
      <c r="T37" s="12">
        <v>1623</v>
      </c>
      <c r="U37" s="12">
        <v>0</v>
      </c>
      <c r="V37" s="12">
        <v>250</v>
      </c>
      <c r="W37" s="43">
        <v>200</v>
      </c>
      <c r="X37" s="41"/>
    </row>
    <row r="38" spans="1:24" s="13" customFormat="1" ht="15">
      <c r="A38" s="10" t="s">
        <v>28</v>
      </c>
      <c r="B38" s="10" t="s">
        <v>44</v>
      </c>
      <c r="C38" s="10" t="s">
        <v>877</v>
      </c>
      <c r="D38" s="10" t="s">
        <v>268</v>
      </c>
      <c r="E38" s="10" t="s">
        <v>878</v>
      </c>
      <c r="F38" s="10" t="s">
        <v>138</v>
      </c>
      <c r="G38" s="50" t="s">
        <v>879</v>
      </c>
      <c r="H38" s="10" t="s">
        <v>880</v>
      </c>
      <c r="I38" s="10" t="s">
        <v>881</v>
      </c>
      <c r="J38" s="10" t="s">
        <v>882</v>
      </c>
      <c r="K38" s="10" t="s">
        <v>883</v>
      </c>
      <c r="L38" s="10" t="s">
        <v>884</v>
      </c>
      <c r="M38" s="50" t="s">
        <v>885</v>
      </c>
      <c r="N38" s="10" t="s">
        <v>886</v>
      </c>
      <c r="O38" s="10" t="s">
        <v>887</v>
      </c>
      <c r="P38" s="10" t="s">
        <v>888</v>
      </c>
      <c r="Q38" s="10" t="s">
        <v>889</v>
      </c>
      <c r="R38" s="10" t="s">
        <v>890</v>
      </c>
      <c r="S38" s="12">
        <v>765</v>
      </c>
      <c r="T38" s="12">
        <v>0</v>
      </c>
      <c r="U38" s="12">
        <v>765</v>
      </c>
      <c r="V38" s="12">
        <v>200</v>
      </c>
      <c r="W38" s="43">
        <v>0</v>
      </c>
      <c r="X38" s="41">
        <v>160</v>
      </c>
    </row>
    <row r="39" spans="1:24" s="13" customFormat="1" ht="15">
      <c r="A39" s="8" t="s">
        <v>28</v>
      </c>
      <c r="B39" s="8" t="s">
        <v>44</v>
      </c>
      <c r="C39" s="10" t="s">
        <v>723</v>
      </c>
      <c r="D39" s="10" t="s">
        <v>50</v>
      </c>
      <c r="E39" s="10" t="s">
        <v>724</v>
      </c>
      <c r="F39" s="10" t="s">
        <v>50</v>
      </c>
      <c r="G39" s="50" t="s">
        <v>725</v>
      </c>
      <c r="H39" s="10" t="s">
        <v>726</v>
      </c>
      <c r="I39" s="10" t="s">
        <v>727</v>
      </c>
      <c r="J39" s="10" t="s">
        <v>727</v>
      </c>
      <c r="K39" s="10" t="s">
        <v>728</v>
      </c>
      <c r="L39" s="10" t="s">
        <v>729</v>
      </c>
      <c r="M39" s="50" t="s">
        <v>730</v>
      </c>
      <c r="N39" s="10" t="s">
        <v>731</v>
      </c>
      <c r="O39" s="10" t="s">
        <v>732</v>
      </c>
      <c r="P39" s="10" t="s">
        <v>733</v>
      </c>
      <c r="Q39" s="10" t="s">
        <v>734</v>
      </c>
      <c r="R39" s="10" t="s">
        <v>735</v>
      </c>
      <c r="S39" s="12">
        <v>525</v>
      </c>
      <c r="T39" s="12">
        <v>0</v>
      </c>
      <c r="U39" s="12">
        <v>525</v>
      </c>
      <c r="V39" s="12">
        <v>250</v>
      </c>
      <c r="W39" s="43">
        <v>200</v>
      </c>
      <c r="X39" s="41"/>
    </row>
    <row r="40" spans="1:24" s="13" customFormat="1" ht="15">
      <c r="A40" s="10" t="s">
        <v>28</v>
      </c>
      <c r="B40" s="10" t="s">
        <v>44</v>
      </c>
      <c r="C40" s="10" t="s">
        <v>1035</v>
      </c>
      <c r="D40" s="10" t="s">
        <v>50</v>
      </c>
      <c r="E40" s="10" t="s">
        <v>1036</v>
      </c>
      <c r="F40" s="10" t="s">
        <v>50</v>
      </c>
      <c r="G40" s="50" t="s">
        <v>1477</v>
      </c>
      <c r="H40" s="10" t="s">
        <v>1037</v>
      </c>
      <c r="I40" s="10" t="s">
        <v>1038</v>
      </c>
      <c r="J40" s="10" t="s">
        <v>1038</v>
      </c>
      <c r="K40" s="10" t="s">
        <v>1039</v>
      </c>
      <c r="L40" s="10" t="s">
        <v>1040</v>
      </c>
      <c r="M40" s="50" t="s">
        <v>1041</v>
      </c>
      <c r="N40" s="10" t="s">
        <v>1042</v>
      </c>
      <c r="O40" s="10" t="s">
        <v>1043</v>
      </c>
      <c r="P40" s="10" t="s">
        <v>1044</v>
      </c>
      <c r="Q40" s="10" t="s">
        <v>1045</v>
      </c>
      <c r="R40" s="10" t="s">
        <v>1046</v>
      </c>
      <c r="S40" s="12">
        <v>2400</v>
      </c>
      <c r="T40" s="12">
        <v>0</v>
      </c>
      <c r="U40" s="12">
        <v>2400</v>
      </c>
      <c r="V40" s="12">
        <v>250</v>
      </c>
      <c r="W40" s="43">
        <v>0</v>
      </c>
      <c r="X40" s="41">
        <v>200</v>
      </c>
    </row>
    <row r="41" spans="1:24" s="13" customFormat="1" ht="15">
      <c r="A41" s="10" t="s">
        <v>28</v>
      </c>
      <c r="B41" s="10" t="s">
        <v>44</v>
      </c>
      <c r="C41" s="10" t="s">
        <v>696</v>
      </c>
      <c r="D41" s="10" t="s">
        <v>50</v>
      </c>
      <c r="E41" s="10" t="s">
        <v>697</v>
      </c>
      <c r="F41" s="10" t="s">
        <v>50</v>
      </c>
      <c r="G41" s="50" t="s">
        <v>698</v>
      </c>
      <c r="H41" s="10" t="s">
        <v>699</v>
      </c>
      <c r="I41" s="10" t="s">
        <v>700</v>
      </c>
      <c r="J41" s="10" t="s">
        <v>700</v>
      </c>
      <c r="K41" s="10" t="s">
        <v>701</v>
      </c>
      <c r="L41" s="10" t="s">
        <v>702</v>
      </c>
      <c r="M41" s="50" t="s">
        <v>703</v>
      </c>
      <c r="N41" s="10" t="s">
        <v>704</v>
      </c>
      <c r="O41" s="10" t="s">
        <v>705</v>
      </c>
      <c r="P41" s="10" t="s">
        <v>706</v>
      </c>
      <c r="Q41" s="10" t="s">
        <v>707</v>
      </c>
      <c r="R41" s="10" t="s">
        <v>708</v>
      </c>
      <c r="S41" s="12">
        <v>414</v>
      </c>
      <c r="T41" s="12">
        <v>414</v>
      </c>
      <c r="U41" s="12">
        <v>0</v>
      </c>
      <c r="V41" s="12">
        <v>166</v>
      </c>
      <c r="W41" s="43">
        <v>0</v>
      </c>
      <c r="X41" s="41">
        <v>133</v>
      </c>
    </row>
    <row r="42" spans="1:24" s="9" customFormat="1" ht="26.25">
      <c r="A42" s="10" t="s">
        <v>28</v>
      </c>
      <c r="B42" s="10" t="s">
        <v>44</v>
      </c>
      <c r="C42" s="10" t="s">
        <v>1217</v>
      </c>
      <c r="D42" s="10" t="s">
        <v>50</v>
      </c>
      <c r="E42" s="10" t="s">
        <v>1218</v>
      </c>
      <c r="F42" s="10" t="s">
        <v>50</v>
      </c>
      <c r="G42" s="50" t="s">
        <v>1219</v>
      </c>
      <c r="H42" s="10" t="s">
        <v>1220</v>
      </c>
      <c r="I42" s="10" t="s">
        <v>1221</v>
      </c>
      <c r="J42" s="10" t="s">
        <v>1222</v>
      </c>
      <c r="K42" s="10" t="s">
        <v>1223</v>
      </c>
      <c r="L42" s="10" t="s">
        <v>1224</v>
      </c>
      <c r="M42" s="50" t="s">
        <v>1225</v>
      </c>
      <c r="N42" s="10" t="s">
        <v>1226</v>
      </c>
      <c r="O42" s="10" t="s">
        <v>1227</v>
      </c>
      <c r="P42" s="10" t="s">
        <v>1228</v>
      </c>
      <c r="Q42" s="10" t="s">
        <v>1229</v>
      </c>
      <c r="R42" s="10" t="s">
        <v>1230</v>
      </c>
      <c r="S42" s="12">
        <v>1300</v>
      </c>
      <c r="T42" s="12">
        <v>1300</v>
      </c>
      <c r="U42" s="12">
        <v>0</v>
      </c>
      <c r="V42" s="12">
        <v>250</v>
      </c>
      <c r="W42" s="43">
        <v>0</v>
      </c>
      <c r="X42" s="48">
        <v>200</v>
      </c>
    </row>
    <row r="43" spans="1:24" s="13" customFormat="1" ht="15">
      <c r="A43" s="10" t="s">
        <v>28</v>
      </c>
      <c r="B43" s="10" t="s">
        <v>44</v>
      </c>
      <c r="C43" s="10" t="s">
        <v>863</v>
      </c>
      <c r="D43" s="10" t="s">
        <v>50</v>
      </c>
      <c r="E43" s="10" t="s">
        <v>864</v>
      </c>
      <c r="F43" s="10" t="s">
        <v>50</v>
      </c>
      <c r="G43" s="50" t="s">
        <v>865</v>
      </c>
      <c r="H43" s="10" t="s">
        <v>866</v>
      </c>
      <c r="I43" s="10" t="s">
        <v>867</v>
      </c>
      <c r="J43" s="10" t="s">
        <v>868</v>
      </c>
      <c r="K43" s="10" t="s">
        <v>869</v>
      </c>
      <c r="L43" s="10" t="s">
        <v>870</v>
      </c>
      <c r="M43" s="50" t="s">
        <v>871</v>
      </c>
      <c r="N43" s="10" t="s">
        <v>872</v>
      </c>
      <c r="O43" s="10" t="s">
        <v>873</v>
      </c>
      <c r="P43" s="10" t="s">
        <v>874</v>
      </c>
      <c r="Q43" s="10" t="s">
        <v>875</v>
      </c>
      <c r="R43" s="10" t="s">
        <v>876</v>
      </c>
      <c r="S43" s="12">
        <v>332</v>
      </c>
      <c r="T43" s="12">
        <v>0</v>
      </c>
      <c r="U43" s="12">
        <v>332</v>
      </c>
      <c r="V43" s="12">
        <v>249</v>
      </c>
      <c r="W43" s="43">
        <v>199</v>
      </c>
      <c r="X43" s="41"/>
    </row>
    <row r="44" spans="1:24" s="13" customFormat="1" ht="26.25">
      <c r="A44" s="10" t="s">
        <v>28</v>
      </c>
      <c r="B44" s="10" t="s">
        <v>44</v>
      </c>
      <c r="C44" s="10" t="s">
        <v>835</v>
      </c>
      <c r="D44" s="10" t="s">
        <v>50</v>
      </c>
      <c r="E44" s="10" t="s">
        <v>836</v>
      </c>
      <c r="F44" s="10" t="s">
        <v>50</v>
      </c>
      <c r="G44" s="50" t="s">
        <v>837</v>
      </c>
      <c r="H44" s="10" t="s">
        <v>838</v>
      </c>
      <c r="I44" s="10" t="s">
        <v>839</v>
      </c>
      <c r="J44" s="10" t="s">
        <v>840</v>
      </c>
      <c r="K44" s="10" t="s">
        <v>841</v>
      </c>
      <c r="L44" s="10" t="s">
        <v>842</v>
      </c>
      <c r="M44" s="50" t="s">
        <v>843</v>
      </c>
      <c r="N44" s="10" t="s">
        <v>844</v>
      </c>
      <c r="O44" s="10" t="s">
        <v>845</v>
      </c>
      <c r="P44" s="10" t="s">
        <v>846</v>
      </c>
      <c r="Q44" s="10" t="s">
        <v>847</v>
      </c>
      <c r="R44" s="10" t="s">
        <v>848</v>
      </c>
      <c r="S44" s="12">
        <v>399.814</v>
      </c>
      <c r="T44" s="12">
        <v>0</v>
      </c>
      <c r="U44" s="12">
        <v>399.814</v>
      </c>
      <c r="V44" s="12">
        <v>250</v>
      </c>
      <c r="W44" s="43">
        <v>200</v>
      </c>
      <c r="X44" s="41"/>
    </row>
    <row r="45" spans="1:24" s="13" customFormat="1" ht="26.25">
      <c r="A45" s="10" t="s">
        <v>28</v>
      </c>
      <c r="B45" s="10" t="s">
        <v>44</v>
      </c>
      <c r="C45" s="10" t="s">
        <v>1244</v>
      </c>
      <c r="D45" s="10" t="s">
        <v>50</v>
      </c>
      <c r="E45" s="10" t="s">
        <v>1245</v>
      </c>
      <c r="F45" s="10" t="s">
        <v>50</v>
      </c>
      <c r="G45" s="50" t="s">
        <v>1246</v>
      </c>
      <c r="H45" s="10" t="s">
        <v>1247</v>
      </c>
      <c r="I45" s="10" t="s">
        <v>1248</v>
      </c>
      <c r="J45" s="10" t="s">
        <v>1222</v>
      </c>
      <c r="K45" s="10" t="s">
        <v>1223</v>
      </c>
      <c r="L45" s="10" t="s">
        <v>1224</v>
      </c>
      <c r="M45" s="50" t="s">
        <v>1249</v>
      </c>
      <c r="N45" s="10" t="s">
        <v>1250</v>
      </c>
      <c r="O45" s="10" t="s">
        <v>1251</v>
      </c>
      <c r="P45" s="10" t="s">
        <v>1252</v>
      </c>
      <c r="Q45" s="10" t="s">
        <v>1253</v>
      </c>
      <c r="R45" s="10" t="s">
        <v>1254</v>
      </c>
      <c r="S45" s="12">
        <v>334</v>
      </c>
      <c r="T45" s="12">
        <v>334</v>
      </c>
      <c r="U45" s="12">
        <v>0</v>
      </c>
      <c r="V45" s="12">
        <v>250</v>
      </c>
      <c r="W45" s="43">
        <v>200</v>
      </c>
      <c r="X45" s="41"/>
    </row>
    <row r="46" spans="1:24" s="13" customFormat="1" ht="15">
      <c r="A46" s="10" t="s">
        <v>28</v>
      </c>
      <c r="B46" s="10" t="s">
        <v>44</v>
      </c>
      <c r="C46" s="10" t="s">
        <v>1406</v>
      </c>
      <c r="D46" s="10" t="s">
        <v>50</v>
      </c>
      <c r="E46" s="10" t="s">
        <v>956</v>
      </c>
      <c r="F46" s="10" t="s">
        <v>50</v>
      </c>
      <c r="G46" s="50" t="s">
        <v>957</v>
      </c>
      <c r="H46" s="10" t="s">
        <v>958</v>
      </c>
      <c r="I46" s="10" t="s">
        <v>959</v>
      </c>
      <c r="J46" s="10" t="s">
        <v>959</v>
      </c>
      <c r="K46" s="10" t="s">
        <v>960</v>
      </c>
      <c r="L46" s="10" t="s">
        <v>961</v>
      </c>
      <c r="M46" s="50" t="s">
        <v>962</v>
      </c>
      <c r="N46" s="10" t="s">
        <v>963</v>
      </c>
      <c r="O46" s="10" t="s">
        <v>964</v>
      </c>
      <c r="P46" s="10" t="s">
        <v>965</v>
      </c>
      <c r="Q46" s="10" t="s">
        <v>966</v>
      </c>
      <c r="R46" s="10" t="s">
        <v>967</v>
      </c>
      <c r="S46" s="12">
        <v>178</v>
      </c>
      <c r="T46" s="12">
        <v>178</v>
      </c>
      <c r="U46" s="12">
        <v>0</v>
      </c>
      <c r="V46" s="12">
        <v>134</v>
      </c>
      <c r="W46" s="43">
        <v>107</v>
      </c>
      <c r="X46" s="41"/>
    </row>
    <row r="47" spans="1:24" s="13" customFormat="1" ht="26.25">
      <c r="A47" s="10" t="s">
        <v>28</v>
      </c>
      <c r="B47" s="10" t="s">
        <v>44</v>
      </c>
      <c r="C47" s="10" t="s">
        <v>1140</v>
      </c>
      <c r="D47" s="28" t="s">
        <v>50</v>
      </c>
      <c r="E47" s="10" t="s">
        <v>1141</v>
      </c>
      <c r="F47" s="10" t="s">
        <v>50</v>
      </c>
      <c r="G47" s="50" t="s">
        <v>1478</v>
      </c>
      <c r="H47" s="10" t="s">
        <v>1142</v>
      </c>
      <c r="I47" s="10" t="s">
        <v>1143</v>
      </c>
      <c r="J47" s="10" t="s">
        <v>1144</v>
      </c>
      <c r="K47" s="10" t="s">
        <v>1145</v>
      </c>
      <c r="L47" s="10" t="s">
        <v>1146</v>
      </c>
      <c r="M47" s="50" t="s">
        <v>1147</v>
      </c>
      <c r="N47" s="10" t="s">
        <v>1148</v>
      </c>
      <c r="O47" s="10" t="s">
        <v>1149</v>
      </c>
      <c r="P47" s="10" t="s">
        <v>1150</v>
      </c>
      <c r="Q47" s="10" t="s">
        <v>1151</v>
      </c>
      <c r="R47" s="10" t="s">
        <v>1152</v>
      </c>
      <c r="S47" s="12">
        <v>350</v>
      </c>
      <c r="T47" s="12">
        <v>0</v>
      </c>
      <c r="U47" s="12">
        <v>350</v>
      </c>
      <c r="V47" s="12">
        <v>250</v>
      </c>
      <c r="W47" s="43">
        <v>200</v>
      </c>
      <c r="X47" s="41"/>
    </row>
    <row r="48" spans="1:24" s="13" customFormat="1" ht="15">
      <c r="A48" s="10" t="s">
        <v>28</v>
      </c>
      <c r="B48" s="10" t="s">
        <v>44</v>
      </c>
      <c r="C48" s="10" t="s">
        <v>1047</v>
      </c>
      <c r="D48" s="28" t="s">
        <v>50</v>
      </c>
      <c r="E48" s="10" t="s">
        <v>1048</v>
      </c>
      <c r="F48" s="10" t="s">
        <v>361</v>
      </c>
      <c r="G48" s="50" t="s">
        <v>1049</v>
      </c>
      <c r="H48" s="10" t="s">
        <v>1050</v>
      </c>
      <c r="I48" s="10" t="s">
        <v>1051</v>
      </c>
      <c r="J48" s="10" t="s">
        <v>1051</v>
      </c>
      <c r="K48" s="10" t="s">
        <v>1052</v>
      </c>
      <c r="L48" s="10" t="s">
        <v>1053</v>
      </c>
      <c r="M48" s="50" t="s">
        <v>694</v>
      </c>
      <c r="N48" s="10" t="s">
        <v>1054</v>
      </c>
      <c r="O48" s="10" t="s">
        <v>1055</v>
      </c>
      <c r="P48" s="10" t="s">
        <v>1056</v>
      </c>
      <c r="Q48" s="10" t="s">
        <v>1057</v>
      </c>
      <c r="R48" s="10" t="s">
        <v>1058</v>
      </c>
      <c r="S48" s="12">
        <v>576.4</v>
      </c>
      <c r="T48" s="12">
        <v>576.4</v>
      </c>
      <c r="U48" s="12">
        <v>0</v>
      </c>
      <c r="V48" s="12">
        <v>250</v>
      </c>
      <c r="W48" s="43">
        <v>200</v>
      </c>
      <c r="X48" s="41"/>
    </row>
    <row r="49" spans="1:24" s="13" customFormat="1" ht="15">
      <c r="A49" s="10" t="s">
        <v>28</v>
      </c>
      <c r="B49" s="10" t="s">
        <v>44</v>
      </c>
      <c r="C49" s="10" t="s">
        <v>614</v>
      </c>
      <c r="D49" s="10" t="s">
        <v>50</v>
      </c>
      <c r="E49" s="10" t="s">
        <v>615</v>
      </c>
      <c r="F49" s="10" t="s">
        <v>254</v>
      </c>
      <c r="G49" s="50" t="s">
        <v>616</v>
      </c>
      <c r="H49" s="10" t="s">
        <v>617</v>
      </c>
      <c r="I49" s="10" t="s">
        <v>618</v>
      </c>
      <c r="J49" s="10" t="s">
        <v>618</v>
      </c>
      <c r="K49" s="10" t="s">
        <v>619</v>
      </c>
      <c r="L49" s="10" t="s">
        <v>620</v>
      </c>
      <c r="M49" s="50" t="s">
        <v>621</v>
      </c>
      <c r="N49" s="10" t="s">
        <v>622</v>
      </c>
      <c r="O49" s="10" t="s">
        <v>623</v>
      </c>
      <c r="P49" s="10" t="s">
        <v>624</v>
      </c>
      <c r="Q49" s="10" t="s">
        <v>625</v>
      </c>
      <c r="R49" s="10" t="s">
        <v>626</v>
      </c>
      <c r="S49" s="12">
        <v>333</v>
      </c>
      <c r="T49" s="12">
        <v>0</v>
      </c>
      <c r="U49" s="12">
        <v>333</v>
      </c>
      <c r="V49" s="12">
        <v>133</v>
      </c>
      <c r="W49" s="43">
        <v>0</v>
      </c>
      <c r="X49" s="41">
        <v>107</v>
      </c>
    </row>
    <row r="50" spans="1:24" s="13" customFormat="1" ht="26.25">
      <c r="A50" s="10" t="s">
        <v>28</v>
      </c>
      <c r="B50" s="10" t="s">
        <v>44</v>
      </c>
      <c r="C50" s="10" t="s">
        <v>1232</v>
      </c>
      <c r="D50" s="10" t="s">
        <v>50</v>
      </c>
      <c r="E50" s="10" t="s">
        <v>1233</v>
      </c>
      <c r="F50" s="10" t="s">
        <v>254</v>
      </c>
      <c r="G50" s="50" t="s">
        <v>1234</v>
      </c>
      <c r="H50" s="10" t="s">
        <v>1235</v>
      </c>
      <c r="I50" s="10" t="s">
        <v>1236</v>
      </c>
      <c r="J50" s="10" t="s">
        <v>1236</v>
      </c>
      <c r="K50" s="10" t="s">
        <v>1237</v>
      </c>
      <c r="L50" s="10" t="s">
        <v>1238</v>
      </c>
      <c r="M50" s="50" t="s">
        <v>818</v>
      </c>
      <c r="N50" s="10" t="s">
        <v>1239</v>
      </c>
      <c r="O50" s="10" t="s">
        <v>1240</v>
      </c>
      <c r="P50" s="10" t="s">
        <v>1241</v>
      </c>
      <c r="Q50" s="10" t="s">
        <v>1242</v>
      </c>
      <c r="R50" s="10" t="s">
        <v>1243</v>
      </c>
      <c r="S50" s="12">
        <v>2714</v>
      </c>
      <c r="T50" s="12">
        <v>2714</v>
      </c>
      <c r="U50" s="12">
        <v>0</v>
      </c>
      <c r="V50" s="12">
        <v>250</v>
      </c>
      <c r="W50" s="43">
        <v>200</v>
      </c>
      <c r="X50" s="41"/>
    </row>
    <row r="51" spans="1:24" s="13" customFormat="1" ht="15">
      <c r="A51" s="10" t="s">
        <v>28</v>
      </c>
      <c r="B51" s="10" t="s">
        <v>44</v>
      </c>
      <c r="C51" s="10" t="s">
        <v>995</v>
      </c>
      <c r="D51" s="10" t="s">
        <v>50</v>
      </c>
      <c r="E51" s="10" t="s">
        <v>996</v>
      </c>
      <c r="F51" s="10" t="s">
        <v>254</v>
      </c>
      <c r="G51" s="50" t="s">
        <v>997</v>
      </c>
      <c r="H51" s="10" t="s">
        <v>998</v>
      </c>
      <c r="I51" s="10" t="s">
        <v>999</v>
      </c>
      <c r="J51" s="10" t="s">
        <v>1000</v>
      </c>
      <c r="K51" s="10" t="s">
        <v>1001</v>
      </c>
      <c r="L51" s="10" t="s">
        <v>1002</v>
      </c>
      <c r="M51" s="50" t="s">
        <v>1003</v>
      </c>
      <c r="N51" s="10" t="s">
        <v>1004</v>
      </c>
      <c r="O51" s="10" t="s">
        <v>1005</v>
      </c>
      <c r="P51" s="10" t="s">
        <v>1006</v>
      </c>
      <c r="Q51" s="10" t="s">
        <v>1007</v>
      </c>
      <c r="R51" s="10" t="s">
        <v>1008</v>
      </c>
      <c r="S51" s="12">
        <v>350</v>
      </c>
      <c r="T51" s="12">
        <v>0</v>
      </c>
      <c r="U51" s="12">
        <v>350000</v>
      </c>
      <c r="V51" s="12">
        <v>250</v>
      </c>
      <c r="W51" s="43">
        <v>200</v>
      </c>
      <c r="X51" s="41"/>
    </row>
    <row r="52" spans="1:24" s="13" customFormat="1" ht="15">
      <c r="A52" s="10" t="s">
        <v>28</v>
      </c>
      <c r="B52" s="10" t="s">
        <v>44</v>
      </c>
      <c r="C52" s="10" t="s">
        <v>891</v>
      </c>
      <c r="D52" s="28" t="s">
        <v>90</v>
      </c>
      <c r="E52" s="10" t="s">
        <v>892</v>
      </c>
      <c r="F52" s="10" t="s">
        <v>90</v>
      </c>
      <c r="G52" s="50" t="s">
        <v>893</v>
      </c>
      <c r="H52" s="10" t="s">
        <v>894</v>
      </c>
      <c r="I52" s="10" t="s">
        <v>895</v>
      </c>
      <c r="J52" s="10" t="s">
        <v>895</v>
      </c>
      <c r="K52" s="10" t="s">
        <v>896</v>
      </c>
      <c r="L52" s="10" t="s">
        <v>897</v>
      </c>
      <c r="M52" s="50" t="s">
        <v>898</v>
      </c>
      <c r="N52" s="10" t="s">
        <v>899</v>
      </c>
      <c r="O52" s="10" t="s">
        <v>900</v>
      </c>
      <c r="P52" s="10" t="s">
        <v>901</v>
      </c>
      <c r="Q52" s="10" t="s">
        <v>902</v>
      </c>
      <c r="R52" s="10" t="s">
        <v>903</v>
      </c>
      <c r="S52" s="12">
        <v>580</v>
      </c>
      <c r="T52" s="12">
        <v>0</v>
      </c>
      <c r="U52" s="12">
        <v>580</v>
      </c>
      <c r="V52" s="12">
        <v>250</v>
      </c>
      <c r="W52" s="43">
        <v>200</v>
      </c>
      <c r="X52" s="41"/>
    </row>
    <row r="53" spans="1:24" s="13" customFormat="1" ht="26.25">
      <c r="A53" s="10" t="s">
        <v>28</v>
      </c>
      <c r="B53" s="10" t="s">
        <v>44</v>
      </c>
      <c r="C53" s="10" t="s">
        <v>981</v>
      </c>
      <c r="D53" s="28" t="s">
        <v>53</v>
      </c>
      <c r="E53" s="10" t="s">
        <v>982</v>
      </c>
      <c r="F53" s="10" t="s">
        <v>53</v>
      </c>
      <c r="G53" s="50" t="s">
        <v>983</v>
      </c>
      <c r="H53" s="10" t="s">
        <v>984</v>
      </c>
      <c r="I53" s="10" t="s">
        <v>985</v>
      </c>
      <c r="J53" s="10" t="s">
        <v>986</v>
      </c>
      <c r="K53" s="10" t="s">
        <v>987</v>
      </c>
      <c r="L53" s="10" t="s">
        <v>988</v>
      </c>
      <c r="M53" s="50" t="s">
        <v>989</v>
      </c>
      <c r="N53" s="10" t="s">
        <v>990</v>
      </c>
      <c r="O53" s="10" t="s">
        <v>991</v>
      </c>
      <c r="P53" s="10" t="s">
        <v>992</v>
      </c>
      <c r="Q53" s="10" t="s">
        <v>993</v>
      </c>
      <c r="R53" s="10" t="s">
        <v>994</v>
      </c>
      <c r="S53" s="12">
        <v>404.6</v>
      </c>
      <c r="T53" s="12">
        <v>404.6</v>
      </c>
      <c r="U53" s="12">
        <v>0</v>
      </c>
      <c r="V53" s="12">
        <v>250</v>
      </c>
      <c r="W53" s="43">
        <v>200</v>
      </c>
      <c r="X53" s="41"/>
    </row>
    <row r="54" spans="1:24" s="13" customFormat="1" ht="15">
      <c r="A54" s="10" t="s">
        <v>28</v>
      </c>
      <c r="B54" s="10" t="s">
        <v>44</v>
      </c>
      <c r="C54" s="10" t="s">
        <v>749</v>
      </c>
      <c r="D54" s="28" t="s">
        <v>53</v>
      </c>
      <c r="E54" s="10" t="s">
        <v>750</v>
      </c>
      <c r="F54" s="10" t="s">
        <v>53</v>
      </c>
      <c r="G54" s="50" t="s">
        <v>751</v>
      </c>
      <c r="H54" s="10" t="s">
        <v>752</v>
      </c>
      <c r="I54" s="10" t="s">
        <v>753</v>
      </c>
      <c r="J54" s="10" t="s">
        <v>753</v>
      </c>
      <c r="K54" s="10" t="s">
        <v>754</v>
      </c>
      <c r="L54" s="10" t="s">
        <v>755</v>
      </c>
      <c r="M54" s="50" t="s">
        <v>756</v>
      </c>
      <c r="N54" s="10" t="s">
        <v>757</v>
      </c>
      <c r="O54" s="10" t="s">
        <v>758</v>
      </c>
      <c r="P54" s="10" t="s">
        <v>759</v>
      </c>
      <c r="Q54" s="10" t="s">
        <v>760</v>
      </c>
      <c r="R54" s="10" t="s">
        <v>761</v>
      </c>
      <c r="S54" s="12">
        <v>300</v>
      </c>
      <c r="T54" s="12">
        <v>0</v>
      </c>
      <c r="U54" s="12">
        <v>300</v>
      </c>
      <c r="V54" s="12">
        <v>190</v>
      </c>
      <c r="W54" s="43">
        <v>152</v>
      </c>
      <c r="X54" s="41"/>
    </row>
    <row r="55" spans="1:24" s="13" customFormat="1" ht="26.25">
      <c r="A55" s="8" t="s">
        <v>28</v>
      </c>
      <c r="B55" s="8" t="s">
        <v>44</v>
      </c>
      <c r="C55" s="10" t="s">
        <v>736</v>
      </c>
      <c r="D55" s="10" t="s">
        <v>53</v>
      </c>
      <c r="E55" s="10" t="s">
        <v>737</v>
      </c>
      <c r="F55" s="10" t="s">
        <v>53</v>
      </c>
      <c r="G55" s="50" t="s">
        <v>738</v>
      </c>
      <c r="H55" s="10" t="s">
        <v>739</v>
      </c>
      <c r="I55" s="10" t="s">
        <v>740</v>
      </c>
      <c r="J55" s="10" t="s">
        <v>740</v>
      </c>
      <c r="K55" s="10" t="s">
        <v>741</v>
      </c>
      <c r="L55" s="10" t="s">
        <v>742</v>
      </c>
      <c r="M55" s="50" t="s">
        <v>743</v>
      </c>
      <c r="N55" s="10" t="s">
        <v>744</v>
      </c>
      <c r="O55" s="10" t="s">
        <v>745</v>
      </c>
      <c r="P55" s="10" t="s">
        <v>746</v>
      </c>
      <c r="Q55" s="10" t="s">
        <v>747</v>
      </c>
      <c r="R55" s="10" t="s">
        <v>748</v>
      </c>
      <c r="S55" s="12">
        <v>525</v>
      </c>
      <c r="T55" s="12">
        <v>0</v>
      </c>
      <c r="U55" s="12">
        <v>525</v>
      </c>
      <c r="V55" s="12">
        <v>250</v>
      </c>
      <c r="W55" s="43">
        <v>200</v>
      </c>
      <c r="X55" s="41"/>
    </row>
    <row r="56" spans="1:24" s="13" customFormat="1" ht="15">
      <c r="A56" s="10" t="s">
        <v>28</v>
      </c>
      <c r="B56" s="10" t="s">
        <v>44</v>
      </c>
      <c r="C56" s="10" t="s">
        <v>1451</v>
      </c>
      <c r="D56" s="10" t="s">
        <v>104</v>
      </c>
      <c r="E56" s="10" t="s">
        <v>1267</v>
      </c>
      <c r="F56" s="10" t="s">
        <v>104</v>
      </c>
      <c r="G56" s="50" t="s">
        <v>1268</v>
      </c>
      <c r="H56" s="10" t="s">
        <v>1269</v>
      </c>
      <c r="I56" s="10" t="s">
        <v>1270</v>
      </c>
      <c r="J56" s="10" t="s">
        <v>1270</v>
      </c>
      <c r="K56" s="10" t="s">
        <v>1271</v>
      </c>
      <c r="L56" s="10" t="s">
        <v>1272</v>
      </c>
      <c r="M56" s="50" t="s">
        <v>1273</v>
      </c>
      <c r="N56" s="10" t="s">
        <v>1274</v>
      </c>
      <c r="O56" s="10" t="s">
        <v>406</v>
      </c>
      <c r="P56" s="10" t="s">
        <v>1275</v>
      </c>
      <c r="Q56" s="10" t="s">
        <v>1276</v>
      </c>
      <c r="R56" s="10" t="s">
        <v>1277</v>
      </c>
      <c r="S56" s="12">
        <v>700</v>
      </c>
      <c r="T56" s="12">
        <v>700</v>
      </c>
      <c r="U56" s="12">
        <v>0</v>
      </c>
      <c r="V56" s="12">
        <v>250</v>
      </c>
      <c r="W56" s="43">
        <v>0</v>
      </c>
      <c r="X56" s="41">
        <v>200</v>
      </c>
    </row>
    <row r="57" spans="1:24" s="9" customFormat="1" ht="15">
      <c r="A57" s="10" t="s">
        <v>28</v>
      </c>
      <c r="B57" s="10" t="s">
        <v>44</v>
      </c>
      <c r="C57" s="10" t="s">
        <v>1088</v>
      </c>
      <c r="D57" s="10" t="s">
        <v>104</v>
      </c>
      <c r="E57" s="10" t="s">
        <v>1089</v>
      </c>
      <c r="F57" s="10" t="s">
        <v>104</v>
      </c>
      <c r="G57" s="50" t="s">
        <v>1090</v>
      </c>
      <c r="H57" s="10" t="s">
        <v>1091</v>
      </c>
      <c r="I57" s="10" t="s">
        <v>1092</v>
      </c>
      <c r="J57" s="10" t="s">
        <v>1093</v>
      </c>
      <c r="K57" s="10" t="s">
        <v>1094</v>
      </c>
      <c r="L57" s="10" t="s">
        <v>1095</v>
      </c>
      <c r="M57" s="50" t="s">
        <v>649</v>
      </c>
      <c r="N57" s="10" t="s">
        <v>1096</v>
      </c>
      <c r="O57" s="10" t="s">
        <v>1097</v>
      </c>
      <c r="P57" s="10" t="s">
        <v>1098</v>
      </c>
      <c r="Q57" s="10" t="s">
        <v>1099</v>
      </c>
      <c r="R57" s="10" t="s">
        <v>1100</v>
      </c>
      <c r="S57" s="12">
        <v>323.78</v>
      </c>
      <c r="T57" s="12">
        <v>323.78</v>
      </c>
      <c r="U57" s="12">
        <v>0</v>
      </c>
      <c r="V57" s="12">
        <v>210</v>
      </c>
      <c r="W57" s="43">
        <v>168</v>
      </c>
      <c r="X57" s="44"/>
    </row>
    <row r="58" spans="22:23" ht="15">
      <c r="V58" s="6">
        <f>SUM(V5:V57)</f>
        <v>12073.904</v>
      </c>
      <c r="W58" s="7">
        <f>SUM(W5:W57)</f>
        <v>8065</v>
      </c>
    </row>
    <row r="60" spans="3:24" ht="30" customHeight="1">
      <c r="C60" s="58" t="s">
        <v>1468</v>
      </c>
      <c r="D60" s="58"/>
      <c r="E60" s="58"/>
      <c r="F60" s="58"/>
      <c r="G60" s="58"/>
      <c r="H60" s="58"/>
      <c r="I60" s="58"/>
      <c r="J60" s="58"/>
      <c r="K60" s="58"/>
      <c r="L60" s="58"/>
      <c r="M60" s="58"/>
      <c r="N60" s="58"/>
      <c r="O60" s="58"/>
      <c r="P60" s="58"/>
      <c r="Q60" s="58"/>
      <c r="R60" s="58"/>
      <c r="S60" s="58"/>
      <c r="T60" s="58"/>
      <c r="U60" s="58"/>
      <c r="V60" s="58"/>
      <c r="W60" s="58"/>
      <c r="X60" s="58"/>
    </row>
  </sheetData>
  <sheetProtection/>
  <autoFilter ref="A4:AB4"/>
  <mergeCells count="2">
    <mergeCell ref="C60:X60"/>
    <mergeCell ref="C2:W2"/>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E11"/>
  <sheetViews>
    <sheetView zoomScalePageLayoutView="0" workbookViewId="0" topLeftCell="A1">
      <pane xSplit="1" topLeftCell="B1" activePane="topRight" state="frozen"/>
      <selection pane="topLeft" activeCell="A1" sqref="A1"/>
      <selection pane="topRight" activeCell="K7" sqref="K7"/>
    </sheetView>
  </sheetViews>
  <sheetFormatPr defaultColWidth="9.140625" defaultRowHeight="15"/>
  <cols>
    <col min="1" max="1" width="25.140625" style="0" customWidth="1"/>
    <col min="2" max="2" width="9.7109375" style="0" customWidth="1"/>
    <col min="3" max="3" width="13.00390625" style="0" customWidth="1"/>
    <col min="4" max="4" width="19.7109375" style="0" hidden="1" customWidth="1"/>
    <col min="5" max="5" width="39.7109375" style="0" customWidth="1"/>
    <col min="6" max="10" width="9.140625" style="0" hidden="1" customWidth="1"/>
    <col min="11" max="11" width="30.7109375" style="0" customWidth="1"/>
    <col min="12" max="13" width="9.140625" style="0" hidden="1" customWidth="1"/>
    <col min="14" max="14" width="22.00390625" style="0" hidden="1" customWidth="1"/>
    <col min="15" max="16" width="9.140625" style="0" hidden="1" customWidth="1"/>
    <col min="17" max="17" width="8.421875" style="0" hidden="1" customWidth="1"/>
    <col min="18" max="19" width="0" style="0" hidden="1" customWidth="1"/>
    <col min="20" max="20" width="12.140625" style="0" hidden="1" customWidth="1"/>
    <col min="21" max="30" width="0" style="0" hidden="1" customWidth="1"/>
    <col min="31" max="31" width="8.8515625" style="0" customWidth="1"/>
  </cols>
  <sheetData>
    <row r="2" ht="18.75">
      <c r="A2" s="32" t="s">
        <v>1462</v>
      </c>
    </row>
    <row r="3" ht="15.75" thickBot="1"/>
    <row r="4" spans="1:31" ht="60" customHeight="1" thickBot="1">
      <c r="A4" s="21" t="s">
        <v>0</v>
      </c>
      <c r="B4" s="21" t="s">
        <v>1</v>
      </c>
      <c r="C4" s="21" t="s">
        <v>1445</v>
      </c>
      <c r="D4" s="21" t="s">
        <v>2</v>
      </c>
      <c r="E4" s="21" t="s">
        <v>3</v>
      </c>
      <c r="F4" s="21" t="s">
        <v>4</v>
      </c>
      <c r="G4" s="21" t="s">
        <v>5</v>
      </c>
      <c r="H4" s="21" t="s">
        <v>6</v>
      </c>
      <c r="I4" s="21" t="s">
        <v>7</v>
      </c>
      <c r="J4" s="21" t="s">
        <v>8</v>
      </c>
      <c r="K4" s="21" t="s">
        <v>1450</v>
      </c>
      <c r="L4" s="21" t="s">
        <v>9</v>
      </c>
      <c r="M4" s="21" t="s">
        <v>10</v>
      </c>
      <c r="N4" s="21" t="s">
        <v>11</v>
      </c>
      <c r="O4" s="21" t="s">
        <v>12</v>
      </c>
      <c r="P4" s="21" t="s">
        <v>13</v>
      </c>
      <c r="Q4" s="22" t="s">
        <v>14</v>
      </c>
      <c r="R4" s="22" t="s">
        <v>15</v>
      </c>
      <c r="S4" s="22" t="s">
        <v>16</v>
      </c>
      <c r="T4" s="22" t="s">
        <v>1448</v>
      </c>
      <c r="U4" s="21" t="s">
        <v>18</v>
      </c>
      <c r="V4" s="21" t="s">
        <v>19</v>
      </c>
      <c r="W4" s="21" t="s">
        <v>20</v>
      </c>
      <c r="X4" s="21" t="s">
        <v>21</v>
      </c>
      <c r="Y4" s="21" t="s">
        <v>22</v>
      </c>
      <c r="Z4" s="21" t="s">
        <v>23</v>
      </c>
      <c r="AA4" s="21" t="s">
        <v>24</v>
      </c>
      <c r="AB4" s="21" t="s">
        <v>25</v>
      </c>
      <c r="AC4" s="21" t="s">
        <v>26</v>
      </c>
      <c r="AD4" s="21" t="s">
        <v>27</v>
      </c>
      <c r="AE4" s="37" t="s">
        <v>1447</v>
      </c>
    </row>
    <row r="5" spans="1:31" ht="15">
      <c r="A5" s="33" t="s">
        <v>1344</v>
      </c>
      <c r="B5" s="33" t="s">
        <v>1345</v>
      </c>
      <c r="C5" s="33" t="s">
        <v>137</v>
      </c>
      <c r="D5" s="33" t="s">
        <v>137</v>
      </c>
      <c r="E5" s="51" t="s">
        <v>1346</v>
      </c>
      <c r="F5" s="33" t="s">
        <v>1347</v>
      </c>
      <c r="G5" s="33" t="s">
        <v>1348</v>
      </c>
      <c r="H5" s="33" t="s">
        <v>1222</v>
      </c>
      <c r="I5" s="33" t="s">
        <v>1223</v>
      </c>
      <c r="J5" s="33" t="s">
        <v>1224</v>
      </c>
      <c r="K5" s="33" t="s">
        <v>1349</v>
      </c>
      <c r="L5" s="33" t="s">
        <v>1350</v>
      </c>
      <c r="M5" s="33" t="s">
        <v>1351</v>
      </c>
      <c r="N5" s="33" t="s">
        <v>1352</v>
      </c>
      <c r="O5" s="33" t="s">
        <v>1330</v>
      </c>
      <c r="P5" s="33" t="s">
        <v>1353</v>
      </c>
      <c r="Q5" s="34">
        <v>484</v>
      </c>
      <c r="R5" s="34">
        <v>0</v>
      </c>
      <c r="S5" s="34">
        <v>484</v>
      </c>
      <c r="T5" s="34">
        <v>250</v>
      </c>
      <c r="U5" s="33">
        <v>52</v>
      </c>
      <c r="V5" s="33" t="s">
        <v>44</v>
      </c>
      <c r="W5" s="33" t="s">
        <v>46</v>
      </c>
      <c r="X5" s="33" t="s">
        <v>1354</v>
      </c>
      <c r="Y5" s="33" t="s">
        <v>45</v>
      </c>
      <c r="Z5" s="33" t="s">
        <v>44</v>
      </c>
      <c r="AA5" s="33" t="s">
        <v>46</v>
      </c>
      <c r="AB5" s="33" t="s">
        <v>1231</v>
      </c>
      <c r="AC5" s="33" t="s">
        <v>46</v>
      </c>
      <c r="AD5" s="33" t="s">
        <v>1333</v>
      </c>
      <c r="AE5" s="36">
        <v>250</v>
      </c>
    </row>
    <row r="6" spans="1:31" ht="26.25">
      <c r="A6" s="1" t="s">
        <v>1306</v>
      </c>
      <c r="B6" s="1" t="s">
        <v>1307</v>
      </c>
      <c r="C6" s="1" t="s">
        <v>137</v>
      </c>
      <c r="D6" s="1" t="s">
        <v>136</v>
      </c>
      <c r="E6" s="52" t="s">
        <v>1308</v>
      </c>
      <c r="F6" s="1" t="s">
        <v>1309</v>
      </c>
      <c r="G6" s="1" t="s">
        <v>1310</v>
      </c>
      <c r="H6" s="1" t="s">
        <v>1310</v>
      </c>
      <c r="I6" s="1" t="s">
        <v>1311</v>
      </c>
      <c r="J6" s="1" t="s">
        <v>1312</v>
      </c>
      <c r="K6" s="1" t="s">
        <v>1313</v>
      </c>
      <c r="L6" s="1" t="s">
        <v>1314</v>
      </c>
      <c r="M6" s="1" t="s">
        <v>1315</v>
      </c>
      <c r="N6" s="1" t="s">
        <v>1316</v>
      </c>
      <c r="O6" s="1" t="s">
        <v>1317</v>
      </c>
      <c r="P6" s="1" t="s">
        <v>1318</v>
      </c>
      <c r="Q6" s="2">
        <v>332.22</v>
      </c>
      <c r="R6" s="2">
        <v>332.22</v>
      </c>
      <c r="S6" s="2">
        <v>0</v>
      </c>
      <c r="T6" s="2">
        <v>249.165</v>
      </c>
      <c r="U6" s="1">
        <v>75</v>
      </c>
      <c r="V6" s="1" t="s">
        <v>1319</v>
      </c>
      <c r="W6" s="1" t="s">
        <v>45</v>
      </c>
      <c r="X6" s="1" t="s">
        <v>44</v>
      </c>
      <c r="Y6" s="1" t="s">
        <v>45</v>
      </c>
      <c r="Z6" s="1" t="s">
        <v>44</v>
      </c>
      <c r="AA6" s="1" t="s">
        <v>46</v>
      </c>
      <c r="AB6" s="1" t="s">
        <v>1320</v>
      </c>
      <c r="AC6" s="1" t="s">
        <v>45</v>
      </c>
      <c r="AD6" s="1" t="s">
        <v>44</v>
      </c>
      <c r="AE6" s="2">
        <v>249.165</v>
      </c>
    </row>
    <row r="7" spans="1:31" ht="15">
      <c r="A7" s="1" t="s">
        <v>1293</v>
      </c>
      <c r="B7" s="1" t="s">
        <v>1294</v>
      </c>
      <c r="C7" s="1" t="s">
        <v>268</v>
      </c>
      <c r="D7" s="1" t="s">
        <v>138</v>
      </c>
      <c r="E7" s="52" t="s">
        <v>1295</v>
      </c>
      <c r="F7" s="1" t="s">
        <v>1296</v>
      </c>
      <c r="G7" s="1" t="s">
        <v>1061</v>
      </c>
      <c r="H7" s="1" t="s">
        <v>1061</v>
      </c>
      <c r="I7" s="1" t="s">
        <v>1297</v>
      </c>
      <c r="J7" s="1" t="s">
        <v>1298</v>
      </c>
      <c r="K7" s="1" t="s">
        <v>1466</v>
      </c>
      <c r="L7" s="1" t="s">
        <v>1299</v>
      </c>
      <c r="M7" s="1" t="s">
        <v>1300</v>
      </c>
      <c r="N7" s="1" t="s">
        <v>1301</v>
      </c>
      <c r="O7" s="1" t="s">
        <v>1302</v>
      </c>
      <c r="P7" s="1" t="s">
        <v>1303</v>
      </c>
      <c r="Q7" s="2">
        <v>412</v>
      </c>
      <c r="R7" s="2">
        <v>412</v>
      </c>
      <c r="S7" s="2">
        <v>0</v>
      </c>
      <c r="T7" s="2">
        <v>164.8</v>
      </c>
      <c r="U7" s="1">
        <v>40</v>
      </c>
      <c r="V7" s="1" t="s">
        <v>44</v>
      </c>
      <c r="W7" s="1" t="s">
        <v>46</v>
      </c>
      <c r="X7" s="1" t="s">
        <v>1304</v>
      </c>
      <c r="Y7" s="1" t="s">
        <v>45</v>
      </c>
      <c r="Z7" s="1" t="s">
        <v>44</v>
      </c>
      <c r="AA7" s="1" t="s">
        <v>46</v>
      </c>
      <c r="AB7" s="1" t="s">
        <v>1305</v>
      </c>
      <c r="AC7" s="1" t="s">
        <v>45</v>
      </c>
      <c r="AD7" s="1" t="s">
        <v>44</v>
      </c>
      <c r="AE7" s="2">
        <v>164.8</v>
      </c>
    </row>
    <row r="8" spans="1:31" ht="15">
      <c r="A8" s="1" t="s">
        <v>1334</v>
      </c>
      <c r="B8" s="1" t="s">
        <v>1335</v>
      </c>
      <c r="C8" s="1" t="s">
        <v>50</v>
      </c>
      <c r="D8" s="1" t="s">
        <v>50</v>
      </c>
      <c r="E8" s="52" t="s">
        <v>1336</v>
      </c>
      <c r="F8" s="1" t="s">
        <v>1337</v>
      </c>
      <c r="G8" s="1" t="s">
        <v>1338</v>
      </c>
      <c r="H8" s="1" t="s">
        <v>1222</v>
      </c>
      <c r="I8" s="1" t="s">
        <v>1223</v>
      </c>
      <c r="J8" s="1" t="s">
        <v>1224</v>
      </c>
      <c r="K8" s="1" t="s">
        <v>1339</v>
      </c>
      <c r="L8" s="1" t="s">
        <v>1340</v>
      </c>
      <c r="M8" s="1" t="s">
        <v>1341</v>
      </c>
      <c r="N8" s="1" t="s">
        <v>1342</v>
      </c>
      <c r="O8" s="1" t="s">
        <v>1330</v>
      </c>
      <c r="P8" s="1" t="s">
        <v>1343</v>
      </c>
      <c r="Q8" s="2">
        <v>334</v>
      </c>
      <c r="R8" s="2">
        <v>0</v>
      </c>
      <c r="S8" s="2">
        <v>334</v>
      </c>
      <c r="T8" s="2">
        <v>250</v>
      </c>
      <c r="U8" s="1">
        <v>75</v>
      </c>
      <c r="V8" s="1" t="s">
        <v>44</v>
      </c>
      <c r="W8" s="1" t="s">
        <v>46</v>
      </c>
      <c r="X8" s="1" t="s">
        <v>1332</v>
      </c>
      <c r="Y8" s="1" t="s">
        <v>45</v>
      </c>
      <c r="Z8" s="1" t="s">
        <v>44</v>
      </c>
      <c r="AA8" s="1" t="s">
        <v>46</v>
      </c>
      <c r="AB8" s="1" t="s">
        <v>1231</v>
      </c>
      <c r="AC8" s="1" t="s">
        <v>46</v>
      </c>
      <c r="AD8" s="1" t="s">
        <v>1333</v>
      </c>
      <c r="AE8" s="2">
        <v>250</v>
      </c>
    </row>
    <row r="9" spans="1:31" ht="15">
      <c r="A9" s="1" t="s">
        <v>1321</v>
      </c>
      <c r="B9" s="1" t="s">
        <v>1322</v>
      </c>
      <c r="C9" s="1" t="s">
        <v>50</v>
      </c>
      <c r="D9" s="1" t="s">
        <v>50</v>
      </c>
      <c r="E9" s="52" t="s">
        <v>1323</v>
      </c>
      <c r="F9" s="1" t="s">
        <v>1324</v>
      </c>
      <c r="G9" s="1" t="s">
        <v>1325</v>
      </c>
      <c r="H9" s="1" t="s">
        <v>1222</v>
      </c>
      <c r="I9" s="1" t="s">
        <v>1223</v>
      </c>
      <c r="J9" s="1" t="s">
        <v>1224</v>
      </c>
      <c r="K9" s="1" t="s">
        <v>1326</v>
      </c>
      <c r="L9" s="1" t="s">
        <v>1327</v>
      </c>
      <c r="M9" s="1" t="s">
        <v>1328</v>
      </c>
      <c r="N9" s="1" t="s">
        <v>1329</v>
      </c>
      <c r="O9" s="1" t="s">
        <v>1330</v>
      </c>
      <c r="P9" s="1" t="s">
        <v>1331</v>
      </c>
      <c r="Q9" s="2">
        <v>385</v>
      </c>
      <c r="R9" s="2">
        <v>250</v>
      </c>
      <c r="S9" s="2">
        <v>0</v>
      </c>
      <c r="T9" s="2">
        <v>250</v>
      </c>
      <c r="U9" s="1">
        <v>65</v>
      </c>
      <c r="V9" s="1" t="s">
        <v>44</v>
      </c>
      <c r="W9" s="1" t="s">
        <v>46</v>
      </c>
      <c r="X9" s="1" t="s">
        <v>1332</v>
      </c>
      <c r="Y9" s="1" t="s">
        <v>45</v>
      </c>
      <c r="Z9" s="1" t="s">
        <v>44</v>
      </c>
      <c r="AA9" s="1" t="s">
        <v>46</v>
      </c>
      <c r="AB9" s="1" t="s">
        <v>1231</v>
      </c>
      <c r="AC9" s="1" t="s">
        <v>46</v>
      </c>
      <c r="AD9" s="1" t="s">
        <v>1333</v>
      </c>
      <c r="AE9" s="2">
        <v>250</v>
      </c>
    </row>
    <row r="10" spans="1:31" ht="15">
      <c r="A10" s="1" t="s">
        <v>1278</v>
      </c>
      <c r="B10" s="1" t="s">
        <v>1279</v>
      </c>
      <c r="C10" s="1" t="s">
        <v>50</v>
      </c>
      <c r="D10" s="1" t="s">
        <v>361</v>
      </c>
      <c r="E10" s="52" t="s">
        <v>1280</v>
      </c>
      <c r="F10" s="1" t="s">
        <v>1281</v>
      </c>
      <c r="G10" s="1" t="s">
        <v>1282</v>
      </c>
      <c r="H10" s="1" t="s">
        <v>1282</v>
      </c>
      <c r="I10" s="1" t="s">
        <v>1283</v>
      </c>
      <c r="J10" s="1" t="s">
        <v>1284</v>
      </c>
      <c r="K10" s="1" t="s">
        <v>1285</v>
      </c>
      <c r="L10" s="1" t="s">
        <v>1286</v>
      </c>
      <c r="M10" s="1" t="s">
        <v>1287</v>
      </c>
      <c r="N10" s="1" t="s">
        <v>1288</v>
      </c>
      <c r="O10" s="1" t="s">
        <v>1289</v>
      </c>
      <c r="P10" s="1" t="s">
        <v>1290</v>
      </c>
      <c r="Q10" s="2">
        <v>180</v>
      </c>
      <c r="R10" s="2">
        <v>0</v>
      </c>
      <c r="S10" s="2">
        <v>180</v>
      </c>
      <c r="T10" s="2">
        <v>117</v>
      </c>
      <c r="U10" s="1">
        <v>65</v>
      </c>
      <c r="V10" s="1" t="s">
        <v>1291</v>
      </c>
      <c r="W10" s="1" t="s">
        <v>45</v>
      </c>
      <c r="X10" s="1" t="s">
        <v>44</v>
      </c>
      <c r="Y10" s="1" t="s">
        <v>45</v>
      </c>
      <c r="Z10" s="1" t="s">
        <v>44</v>
      </c>
      <c r="AA10" s="1" t="s">
        <v>46</v>
      </c>
      <c r="AB10" s="1" t="s">
        <v>1292</v>
      </c>
      <c r="AC10" s="1" t="s">
        <v>45</v>
      </c>
      <c r="AD10" s="1" t="s">
        <v>44</v>
      </c>
      <c r="AE10" s="35">
        <v>0</v>
      </c>
    </row>
    <row r="11" spans="20:31" ht="15">
      <c r="T11" s="6">
        <f>SUM(T5:T10)</f>
        <v>1280.965</v>
      </c>
      <c r="AE11" s="6">
        <f>SUM(AE5:AE10)</f>
        <v>1163.965</v>
      </c>
    </row>
  </sheetData>
  <sheetProtection/>
  <autoFilter ref="A4:AL4"/>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K36"/>
  <sheetViews>
    <sheetView zoomScalePageLayoutView="0" workbookViewId="0" topLeftCell="A1">
      <pane xSplit="1" ySplit="4" topLeftCell="B17" activePane="bottomRight" state="frozen"/>
      <selection pane="topLeft" activeCell="C1" sqref="C1"/>
      <selection pane="topRight" activeCell="E1" sqref="E1"/>
      <selection pane="bottomLeft" activeCell="C3" sqref="C3"/>
      <selection pane="bottomRight" activeCell="O23" sqref="O23"/>
    </sheetView>
  </sheetViews>
  <sheetFormatPr defaultColWidth="9.140625" defaultRowHeight="15"/>
  <cols>
    <col min="1" max="1" width="23.8515625" style="0" customWidth="1"/>
    <col min="2" max="2" width="9.140625" style="0" customWidth="1"/>
    <col min="3" max="3" width="14.28125" style="0" customWidth="1"/>
    <col min="4" max="4" width="33.8515625" style="0" customWidth="1"/>
    <col min="5" max="5" width="31.28125" style="0" customWidth="1"/>
    <col min="6" max="6" width="16.8515625" style="0" hidden="1" customWidth="1"/>
    <col min="7" max="7" width="10.00390625" style="3" hidden="1" customWidth="1"/>
    <col min="8" max="8" width="9.140625" style="3" hidden="1" customWidth="1"/>
    <col min="9" max="9" width="0" style="0" hidden="1" customWidth="1"/>
    <col min="10" max="11" width="7.57421875" style="0" customWidth="1"/>
  </cols>
  <sheetData>
    <row r="2" spans="1:11" ht="18.75">
      <c r="A2" s="57" t="s">
        <v>1463</v>
      </c>
      <c r="B2" s="59"/>
      <c r="C2" s="59"/>
      <c r="D2" s="59"/>
      <c r="E2" s="59"/>
      <c r="F2" s="59"/>
      <c r="G2" s="59"/>
      <c r="H2" s="59"/>
      <c r="I2" s="59"/>
      <c r="J2" s="59"/>
      <c r="K2" s="59"/>
    </row>
    <row r="3" ht="15.75" thickBot="1"/>
    <row r="4" spans="1:11" ht="59.25" customHeight="1" thickBot="1">
      <c r="A4" s="21" t="s">
        <v>0</v>
      </c>
      <c r="B4" s="21" t="s">
        <v>1355</v>
      </c>
      <c r="C4" s="21" t="s">
        <v>1445</v>
      </c>
      <c r="D4" s="21" t="s">
        <v>3</v>
      </c>
      <c r="E4" s="21" t="s">
        <v>1450</v>
      </c>
      <c r="F4" s="21" t="s">
        <v>1356</v>
      </c>
      <c r="G4" s="22" t="s">
        <v>14</v>
      </c>
      <c r="H4" s="22" t="s">
        <v>17</v>
      </c>
      <c r="I4" s="21" t="s">
        <v>18</v>
      </c>
      <c r="J4" s="38" t="s">
        <v>1449</v>
      </c>
      <c r="K4" s="56" t="s">
        <v>1457</v>
      </c>
    </row>
    <row r="5" spans="1:11" s="13" customFormat="1" ht="15">
      <c r="A5" s="16" t="s">
        <v>1359</v>
      </c>
      <c r="B5" s="16" t="s">
        <v>1360</v>
      </c>
      <c r="C5" s="16" t="s">
        <v>120</v>
      </c>
      <c r="D5" s="53" t="s">
        <v>1361</v>
      </c>
      <c r="E5" s="53" t="s">
        <v>1362</v>
      </c>
      <c r="F5" s="16" t="s">
        <v>1363</v>
      </c>
      <c r="G5" s="18">
        <v>1000</v>
      </c>
      <c r="H5" s="18">
        <v>200</v>
      </c>
      <c r="I5" s="16">
        <v>20</v>
      </c>
      <c r="J5" s="39">
        <f>H5*0.85</f>
        <v>170</v>
      </c>
      <c r="K5" s="47"/>
    </row>
    <row r="6" spans="1:11" s="13" customFormat="1" ht="15">
      <c r="A6" s="10" t="s">
        <v>1020</v>
      </c>
      <c r="B6" s="10" t="s">
        <v>1021</v>
      </c>
      <c r="C6" s="10" t="s">
        <v>120</v>
      </c>
      <c r="D6" s="50" t="s">
        <v>1022</v>
      </c>
      <c r="E6" s="50" t="s">
        <v>1421</v>
      </c>
      <c r="F6" s="10" t="s">
        <v>1358</v>
      </c>
      <c r="G6" s="12">
        <v>100</v>
      </c>
      <c r="H6" s="12">
        <v>50</v>
      </c>
      <c r="I6" s="10">
        <v>50</v>
      </c>
      <c r="J6" s="40">
        <f>H6*0.85</f>
        <v>42.5</v>
      </c>
      <c r="K6" s="41"/>
    </row>
    <row r="7" spans="1:11" s="13" customFormat="1" ht="15">
      <c r="A7" s="10" t="s">
        <v>1375</v>
      </c>
      <c r="B7" s="10" t="s">
        <v>1376</v>
      </c>
      <c r="C7" s="10" t="s">
        <v>120</v>
      </c>
      <c r="D7" s="50" t="s">
        <v>1483</v>
      </c>
      <c r="E7" s="50" t="s">
        <v>695</v>
      </c>
      <c r="F7" s="10" t="s">
        <v>1357</v>
      </c>
      <c r="G7" s="12">
        <v>650</v>
      </c>
      <c r="H7" s="12">
        <v>195</v>
      </c>
      <c r="I7" s="10">
        <v>30</v>
      </c>
      <c r="J7" s="40">
        <v>0</v>
      </c>
      <c r="K7" s="41">
        <v>166</v>
      </c>
    </row>
    <row r="8" spans="1:11" s="13" customFormat="1" ht="15">
      <c r="A8" s="10" t="s">
        <v>1484</v>
      </c>
      <c r="B8" s="10" t="s">
        <v>1367</v>
      </c>
      <c r="C8" s="10" t="s">
        <v>137</v>
      </c>
      <c r="D8" s="50" t="s">
        <v>1368</v>
      </c>
      <c r="E8" s="50" t="s">
        <v>1358</v>
      </c>
      <c r="F8" s="10" t="s">
        <v>1369</v>
      </c>
      <c r="G8" s="12">
        <v>400</v>
      </c>
      <c r="H8" s="12">
        <v>200</v>
      </c>
      <c r="I8" s="10">
        <v>50</v>
      </c>
      <c r="J8" s="40">
        <f>H8*0.85</f>
        <v>170</v>
      </c>
      <c r="K8" s="41"/>
    </row>
    <row r="9" spans="1:11" s="13" customFormat="1" ht="15">
      <c r="A9" s="10" t="s">
        <v>1454</v>
      </c>
      <c r="B9" s="10" t="s">
        <v>824</v>
      </c>
      <c r="C9" s="10" t="s">
        <v>137</v>
      </c>
      <c r="D9" s="50" t="s">
        <v>1398</v>
      </c>
      <c r="E9" s="50" t="s">
        <v>1399</v>
      </c>
      <c r="F9" s="10" t="s">
        <v>1400</v>
      </c>
      <c r="G9" s="12">
        <v>500</v>
      </c>
      <c r="H9" s="12">
        <v>200</v>
      </c>
      <c r="I9" s="10">
        <v>40</v>
      </c>
      <c r="J9" s="40">
        <f>H9*0.85</f>
        <v>170</v>
      </c>
      <c r="K9" s="41"/>
    </row>
    <row r="10" spans="1:11" s="13" customFormat="1" ht="15">
      <c r="A10" s="10" t="s">
        <v>285</v>
      </c>
      <c r="B10" s="10" t="s">
        <v>286</v>
      </c>
      <c r="C10" s="10" t="s">
        <v>137</v>
      </c>
      <c r="D10" s="50" t="s">
        <v>287</v>
      </c>
      <c r="E10" s="50" t="s">
        <v>1414</v>
      </c>
      <c r="F10" s="10" t="s">
        <v>1415</v>
      </c>
      <c r="G10" s="12">
        <v>626.8</v>
      </c>
      <c r="H10" s="12">
        <v>200</v>
      </c>
      <c r="I10" s="10">
        <v>32</v>
      </c>
      <c r="J10" s="40">
        <f>H10*0.85</f>
        <v>170</v>
      </c>
      <c r="K10" s="41"/>
    </row>
    <row r="11" spans="1:11" s="13" customFormat="1" ht="15">
      <c r="A11" s="10" t="s">
        <v>1370</v>
      </c>
      <c r="B11" s="10" t="s">
        <v>789</v>
      </c>
      <c r="C11" s="10" t="s">
        <v>137</v>
      </c>
      <c r="D11" s="50" t="s">
        <v>1476</v>
      </c>
      <c r="E11" s="50" t="s">
        <v>1481</v>
      </c>
      <c r="F11" s="10" t="s">
        <v>1371</v>
      </c>
      <c r="G11" s="12">
        <v>396</v>
      </c>
      <c r="H11" s="12">
        <v>198</v>
      </c>
      <c r="I11" s="10">
        <v>50</v>
      </c>
      <c r="J11" s="40">
        <f>H11*0.85</f>
        <v>168.29999999999998</v>
      </c>
      <c r="K11" s="41"/>
    </row>
    <row r="12" spans="1:11" s="13" customFormat="1" ht="15">
      <c r="A12" s="10" t="s">
        <v>542</v>
      </c>
      <c r="B12" s="10" t="s">
        <v>543</v>
      </c>
      <c r="C12" s="10" t="s">
        <v>268</v>
      </c>
      <c r="D12" s="50" t="s">
        <v>1364</v>
      </c>
      <c r="E12" s="50" t="s">
        <v>1365</v>
      </c>
      <c r="F12" s="10" t="s">
        <v>1366</v>
      </c>
      <c r="G12" s="12">
        <v>400</v>
      </c>
      <c r="H12" s="12">
        <v>200</v>
      </c>
      <c r="I12" s="10">
        <v>50</v>
      </c>
      <c r="J12" s="40">
        <v>0</v>
      </c>
      <c r="K12" s="41">
        <v>170</v>
      </c>
    </row>
    <row r="13" spans="1:11" s="13" customFormat="1" ht="15">
      <c r="A13" s="10" t="s">
        <v>1485</v>
      </c>
      <c r="B13" s="10" t="s">
        <v>1425</v>
      </c>
      <c r="C13" s="10" t="s">
        <v>268</v>
      </c>
      <c r="D13" s="50" t="s">
        <v>1426</v>
      </c>
      <c r="E13" s="50" t="s">
        <v>1427</v>
      </c>
      <c r="F13" s="10" t="s">
        <v>1428</v>
      </c>
      <c r="G13" s="12">
        <v>180</v>
      </c>
      <c r="H13" s="12">
        <v>90</v>
      </c>
      <c r="I13" s="10">
        <v>50</v>
      </c>
      <c r="J13" s="40">
        <f aca="true" t="shared" si="0" ref="J13:J20">H13*0.85</f>
        <v>76.5</v>
      </c>
      <c r="K13" s="41"/>
    </row>
    <row r="14" spans="1:11" s="13" customFormat="1" ht="26.25">
      <c r="A14" s="10" t="s">
        <v>1166</v>
      </c>
      <c r="B14" s="10" t="s">
        <v>1167</v>
      </c>
      <c r="C14" s="10" t="s">
        <v>268</v>
      </c>
      <c r="D14" s="50" t="s">
        <v>1434</v>
      </c>
      <c r="E14" s="50" t="s">
        <v>1435</v>
      </c>
      <c r="F14" s="10" t="s">
        <v>1436</v>
      </c>
      <c r="G14" s="12">
        <v>320</v>
      </c>
      <c r="H14" s="12">
        <v>160</v>
      </c>
      <c r="I14" s="10">
        <v>50</v>
      </c>
      <c r="J14" s="40">
        <f t="shared" si="0"/>
        <v>136</v>
      </c>
      <c r="K14" s="41"/>
    </row>
    <row r="15" spans="1:11" s="13" customFormat="1" ht="26.25">
      <c r="A15" s="10" t="s">
        <v>1114</v>
      </c>
      <c r="B15" s="10" t="s">
        <v>1115</v>
      </c>
      <c r="C15" s="10" t="s">
        <v>268</v>
      </c>
      <c r="D15" s="50" t="s">
        <v>1116</v>
      </c>
      <c r="E15" s="50" t="s">
        <v>1429</v>
      </c>
      <c r="F15" s="10" t="s">
        <v>1357</v>
      </c>
      <c r="G15" s="12">
        <v>368</v>
      </c>
      <c r="H15" s="12">
        <v>184</v>
      </c>
      <c r="I15" s="10">
        <v>50</v>
      </c>
      <c r="J15" s="40">
        <f t="shared" si="0"/>
        <v>156.4</v>
      </c>
      <c r="K15" s="41"/>
    </row>
    <row r="16" spans="1:11" s="13" customFormat="1" ht="15">
      <c r="A16" s="10" t="s">
        <v>1379</v>
      </c>
      <c r="B16" s="10" t="s">
        <v>1380</v>
      </c>
      <c r="C16" s="10" t="s">
        <v>268</v>
      </c>
      <c r="D16" s="50" t="s">
        <v>1381</v>
      </c>
      <c r="E16" s="50" t="s">
        <v>1357</v>
      </c>
      <c r="F16" s="10" t="s">
        <v>1358</v>
      </c>
      <c r="G16" s="12">
        <v>400</v>
      </c>
      <c r="H16" s="12">
        <v>200</v>
      </c>
      <c r="I16" s="10">
        <v>50</v>
      </c>
      <c r="J16" s="40">
        <f t="shared" si="0"/>
        <v>170</v>
      </c>
      <c r="K16" s="41"/>
    </row>
    <row r="17" spans="1:11" s="13" customFormat="1" ht="15">
      <c r="A17" s="10" t="s">
        <v>1416</v>
      </c>
      <c r="B17" s="10" t="s">
        <v>1417</v>
      </c>
      <c r="C17" s="10" t="s">
        <v>50</v>
      </c>
      <c r="D17" s="50" t="s">
        <v>1418</v>
      </c>
      <c r="E17" s="50" t="s">
        <v>1419</v>
      </c>
      <c r="F17" s="10" t="s">
        <v>1420</v>
      </c>
      <c r="G17" s="12">
        <v>216</v>
      </c>
      <c r="H17" s="12">
        <v>108</v>
      </c>
      <c r="I17" s="10">
        <v>50</v>
      </c>
      <c r="J17" s="40">
        <f t="shared" si="0"/>
        <v>91.8</v>
      </c>
      <c r="K17" s="41"/>
    </row>
    <row r="18" spans="1:11" s="13" customFormat="1" ht="15">
      <c r="A18" s="10" t="s">
        <v>197</v>
      </c>
      <c r="B18" s="10" t="s">
        <v>198</v>
      </c>
      <c r="C18" s="10" t="s">
        <v>50</v>
      </c>
      <c r="D18" s="50" t="s">
        <v>1393</v>
      </c>
      <c r="E18" s="50" t="s">
        <v>1357</v>
      </c>
      <c r="F18" s="10" t="s">
        <v>1357</v>
      </c>
      <c r="G18" s="12">
        <v>400</v>
      </c>
      <c r="H18" s="12">
        <v>200</v>
      </c>
      <c r="I18" s="10">
        <v>50</v>
      </c>
      <c r="J18" s="40">
        <f t="shared" si="0"/>
        <v>170</v>
      </c>
      <c r="K18" s="41"/>
    </row>
    <row r="19" spans="1:11" s="13" customFormat="1" ht="15">
      <c r="A19" s="10" t="s">
        <v>1382</v>
      </c>
      <c r="B19" s="10" t="s">
        <v>1383</v>
      </c>
      <c r="C19" s="10" t="s">
        <v>50</v>
      </c>
      <c r="D19" s="50" t="s">
        <v>1384</v>
      </c>
      <c r="E19" s="50" t="s">
        <v>1385</v>
      </c>
      <c r="F19" s="10" t="s">
        <v>1363</v>
      </c>
      <c r="G19" s="12">
        <v>360</v>
      </c>
      <c r="H19" s="12">
        <v>180</v>
      </c>
      <c r="I19" s="10">
        <v>50</v>
      </c>
      <c r="J19" s="40">
        <f t="shared" si="0"/>
        <v>153</v>
      </c>
      <c r="K19" s="41"/>
    </row>
    <row r="20" spans="1:11" s="13" customFormat="1" ht="15">
      <c r="A20" s="10" t="s">
        <v>863</v>
      </c>
      <c r="B20" s="10" t="s">
        <v>864</v>
      </c>
      <c r="C20" s="10" t="s">
        <v>50</v>
      </c>
      <c r="D20" s="50" t="s">
        <v>865</v>
      </c>
      <c r="E20" s="50" t="s">
        <v>1378</v>
      </c>
      <c r="F20" s="10" t="s">
        <v>1358</v>
      </c>
      <c r="G20" s="12">
        <v>316</v>
      </c>
      <c r="H20" s="12">
        <v>158</v>
      </c>
      <c r="I20" s="10">
        <v>50</v>
      </c>
      <c r="J20" s="40">
        <f t="shared" si="0"/>
        <v>134.29999999999998</v>
      </c>
      <c r="K20" s="41"/>
    </row>
    <row r="21" spans="1:11" s="13" customFormat="1" ht="15">
      <c r="A21" s="10" t="s">
        <v>1439</v>
      </c>
      <c r="B21" s="10" t="s">
        <v>1440</v>
      </c>
      <c r="C21" s="10" t="s">
        <v>50</v>
      </c>
      <c r="D21" s="50" t="s">
        <v>1441</v>
      </c>
      <c r="E21" s="50" t="s">
        <v>1442</v>
      </c>
      <c r="F21" s="10" t="s">
        <v>1443</v>
      </c>
      <c r="G21" s="12">
        <v>324</v>
      </c>
      <c r="H21" s="12">
        <v>162</v>
      </c>
      <c r="I21" s="10">
        <v>50</v>
      </c>
      <c r="J21" s="40">
        <v>0</v>
      </c>
      <c r="K21" s="41">
        <v>138</v>
      </c>
    </row>
    <row r="22" spans="1:11" s="13" customFormat="1" ht="15">
      <c r="A22" s="10" t="s">
        <v>1406</v>
      </c>
      <c r="B22" s="10" t="s">
        <v>956</v>
      </c>
      <c r="C22" s="10" t="s">
        <v>50</v>
      </c>
      <c r="D22" s="50" t="s">
        <v>1407</v>
      </c>
      <c r="E22" s="50" t="s">
        <v>1408</v>
      </c>
      <c r="F22" s="10" t="s">
        <v>44</v>
      </c>
      <c r="G22" s="12">
        <v>210</v>
      </c>
      <c r="H22" s="12">
        <v>105</v>
      </c>
      <c r="I22" s="10">
        <v>50</v>
      </c>
      <c r="J22" s="40">
        <f>H22*0.85</f>
        <v>89.25</v>
      </c>
      <c r="K22" s="41"/>
    </row>
    <row r="23" spans="1:11" s="13" customFormat="1" ht="26.25">
      <c r="A23" s="10" t="s">
        <v>1430</v>
      </c>
      <c r="B23" s="10" t="s">
        <v>404</v>
      </c>
      <c r="C23" s="10" t="s">
        <v>50</v>
      </c>
      <c r="D23" s="50" t="s">
        <v>405</v>
      </c>
      <c r="E23" s="50" t="s">
        <v>1431</v>
      </c>
      <c r="F23" s="10" t="s">
        <v>1432</v>
      </c>
      <c r="G23" s="12">
        <v>288</v>
      </c>
      <c r="H23" s="12">
        <v>144</v>
      </c>
      <c r="I23" s="10">
        <v>50</v>
      </c>
      <c r="J23" s="40">
        <f>H23*0.85</f>
        <v>122.39999999999999</v>
      </c>
      <c r="K23" s="41"/>
    </row>
    <row r="24" spans="1:11" s="13" customFormat="1" ht="15">
      <c r="A24" s="10" t="s">
        <v>1386</v>
      </c>
      <c r="B24" s="10" t="s">
        <v>1387</v>
      </c>
      <c r="C24" s="10" t="s">
        <v>90</v>
      </c>
      <c r="D24" s="50" t="s">
        <v>1388</v>
      </c>
      <c r="E24" s="50" t="s">
        <v>1389</v>
      </c>
      <c r="F24" s="10" t="s">
        <v>1390</v>
      </c>
      <c r="G24" s="12">
        <v>408</v>
      </c>
      <c r="H24" s="12">
        <v>200</v>
      </c>
      <c r="I24" s="10">
        <v>50</v>
      </c>
      <c r="J24" s="40">
        <f>H24*0.85</f>
        <v>170</v>
      </c>
      <c r="K24" s="41"/>
    </row>
    <row r="25" spans="1:11" s="13" customFormat="1" ht="15">
      <c r="A25" s="10" t="s">
        <v>317</v>
      </c>
      <c r="B25" s="10" t="s">
        <v>318</v>
      </c>
      <c r="C25" s="10" t="s">
        <v>90</v>
      </c>
      <c r="D25" s="50" t="s">
        <v>319</v>
      </c>
      <c r="E25" s="50" t="s">
        <v>1433</v>
      </c>
      <c r="F25" s="10" t="s">
        <v>1363</v>
      </c>
      <c r="G25" s="12">
        <v>164</v>
      </c>
      <c r="H25" s="12">
        <v>82</v>
      </c>
      <c r="I25" s="10">
        <v>50</v>
      </c>
      <c r="J25" s="40">
        <f>H25*0.85</f>
        <v>69.7</v>
      </c>
      <c r="K25" s="41"/>
    </row>
    <row r="26" spans="1:11" s="13" customFormat="1" ht="26.25">
      <c r="A26" s="10" t="s">
        <v>1372</v>
      </c>
      <c r="B26" s="10" t="s">
        <v>1373</v>
      </c>
      <c r="C26" s="16" t="s">
        <v>90</v>
      </c>
      <c r="D26" s="50" t="s">
        <v>1479</v>
      </c>
      <c r="E26" s="50" t="s">
        <v>695</v>
      </c>
      <c r="F26" s="10" t="s">
        <v>1374</v>
      </c>
      <c r="G26" s="12">
        <v>160</v>
      </c>
      <c r="H26" s="12">
        <v>80</v>
      </c>
      <c r="I26" s="10">
        <v>50</v>
      </c>
      <c r="J26" s="40">
        <v>0</v>
      </c>
      <c r="K26" s="41">
        <v>68</v>
      </c>
    </row>
    <row r="27" spans="1:11" s="13" customFormat="1" ht="15">
      <c r="A27" s="10" t="s">
        <v>1394</v>
      </c>
      <c r="B27" s="10" t="s">
        <v>1395</v>
      </c>
      <c r="C27" s="16" t="s">
        <v>90</v>
      </c>
      <c r="D27" s="50" t="s">
        <v>1396</v>
      </c>
      <c r="E27" s="50" t="s">
        <v>1377</v>
      </c>
      <c r="F27" s="10" t="s">
        <v>1397</v>
      </c>
      <c r="G27" s="12">
        <v>127</v>
      </c>
      <c r="H27" s="12">
        <v>63</v>
      </c>
      <c r="I27" s="10">
        <v>49</v>
      </c>
      <c r="J27" s="40">
        <f>H27*0.85</f>
        <v>53.55</v>
      </c>
      <c r="K27" s="41"/>
    </row>
    <row r="28" spans="1:11" s="13" customFormat="1" ht="15">
      <c r="A28" s="10" t="s">
        <v>1401</v>
      </c>
      <c r="B28" s="10" t="s">
        <v>1402</v>
      </c>
      <c r="C28" s="10" t="s">
        <v>90</v>
      </c>
      <c r="D28" s="50" t="s">
        <v>1403</v>
      </c>
      <c r="E28" s="50" t="s">
        <v>1404</v>
      </c>
      <c r="F28" s="10" t="s">
        <v>1405</v>
      </c>
      <c r="G28" s="12">
        <v>370</v>
      </c>
      <c r="H28" s="12">
        <v>185</v>
      </c>
      <c r="I28" s="10">
        <v>50</v>
      </c>
      <c r="J28" s="40">
        <f>H28*0.85</f>
        <v>157.25</v>
      </c>
      <c r="K28" s="41"/>
    </row>
    <row r="29" spans="1:11" s="13" customFormat="1" ht="15">
      <c r="A29" s="10" t="s">
        <v>749</v>
      </c>
      <c r="B29" s="10" t="s">
        <v>750</v>
      </c>
      <c r="C29" s="10" t="s">
        <v>53</v>
      </c>
      <c r="D29" s="50" t="s">
        <v>751</v>
      </c>
      <c r="E29" s="50" t="s">
        <v>1391</v>
      </c>
      <c r="F29" s="10" t="s">
        <v>1392</v>
      </c>
      <c r="G29" s="12">
        <v>700</v>
      </c>
      <c r="H29" s="12">
        <v>200</v>
      </c>
      <c r="I29" s="10">
        <v>29</v>
      </c>
      <c r="J29" s="40">
        <f>H29*0.85</f>
        <v>170</v>
      </c>
      <c r="K29" s="41"/>
    </row>
    <row r="30" spans="1:11" s="13" customFormat="1" ht="26.25">
      <c r="A30" s="10" t="s">
        <v>1437</v>
      </c>
      <c r="B30" s="10" t="s">
        <v>420</v>
      </c>
      <c r="C30" s="10" t="s">
        <v>104</v>
      </c>
      <c r="D30" s="50" t="s">
        <v>1480</v>
      </c>
      <c r="E30" s="50" t="s">
        <v>695</v>
      </c>
      <c r="F30" s="10" t="s">
        <v>1438</v>
      </c>
      <c r="G30" s="12">
        <v>700</v>
      </c>
      <c r="H30" s="12">
        <v>200</v>
      </c>
      <c r="I30" s="10">
        <v>29</v>
      </c>
      <c r="J30" s="40">
        <f>H30*0.85</f>
        <v>170</v>
      </c>
      <c r="K30" s="41"/>
    </row>
    <row r="31" spans="1:11" s="13" customFormat="1" ht="26.25">
      <c r="A31" s="10" t="s">
        <v>1059</v>
      </c>
      <c r="B31" s="10" t="s">
        <v>1060</v>
      </c>
      <c r="C31" s="10" t="s">
        <v>104</v>
      </c>
      <c r="D31" s="50" t="s">
        <v>1422</v>
      </c>
      <c r="E31" s="50" t="s">
        <v>1423</v>
      </c>
      <c r="F31" s="10" t="s">
        <v>1424</v>
      </c>
      <c r="G31" s="12">
        <v>900</v>
      </c>
      <c r="H31" s="12">
        <v>200</v>
      </c>
      <c r="I31" s="10">
        <v>22</v>
      </c>
      <c r="J31" s="40">
        <f>H31*0.85</f>
        <v>170</v>
      </c>
      <c r="K31" s="41"/>
    </row>
    <row r="32" spans="1:11" s="13" customFormat="1" ht="15">
      <c r="A32" s="10" t="s">
        <v>1409</v>
      </c>
      <c r="B32" s="10" t="s">
        <v>1410</v>
      </c>
      <c r="C32" s="10" t="s">
        <v>104</v>
      </c>
      <c r="D32" s="50" t="s">
        <v>1411</v>
      </c>
      <c r="E32" s="50" t="s">
        <v>1412</v>
      </c>
      <c r="F32" s="10" t="s">
        <v>1413</v>
      </c>
      <c r="G32" s="12">
        <v>800</v>
      </c>
      <c r="H32" s="12">
        <v>200</v>
      </c>
      <c r="I32" s="10">
        <v>25</v>
      </c>
      <c r="J32" s="40">
        <v>0</v>
      </c>
      <c r="K32" s="41">
        <v>170</v>
      </c>
    </row>
    <row r="33" spans="2:11" ht="15">
      <c r="B33" s="54"/>
      <c r="C33" s="54"/>
      <c r="D33" s="54"/>
      <c r="E33" s="54"/>
      <c r="F33" s="54"/>
      <c r="G33" s="54"/>
      <c r="H33" s="54"/>
      <c r="I33" s="54"/>
      <c r="J33" s="55">
        <f>SUM(J5:J32)</f>
        <v>3150.9500000000003</v>
      </c>
      <c r="K33" s="54"/>
    </row>
    <row r="34" spans="1:11" s="54" customFormat="1" ht="15">
      <c r="A34"/>
      <c r="B34"/>
      <c r="C34"/>
      <c r="D34"/>
      <c r="E34"/>
      <c r="F34"/>
      <c r="G34" s="3"/>
      <c r="H34" s="6">
        <f>SUM(H6:H33)</f>
        <v>4344</v>
      </c>
      <c r="I34"/>
      <c r="J34" s="7"/>
      <c r="K34"/>
    </row>
    <row r="36" spans="1:5" ht="15">
      <c r="A36" s="60" t="s">
        <v>1467</v>
      </c>
      <c r="B36" s="59"/>
      <c r="C36" s="59"/>
      <c r="D36" s="59"/>
      <c r="E36" s="59"/>
    </row>
  </sheetData>
  <sheetProtection/>
  <autoFilter ref="A4:L4"/>
  <mergeCells count="2">
    <mergeCell ref="A2:K2"/>
    <mergeCell ref="A36:E36"/>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Ústeckého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opocenska.z</dc:creator>
  <cp:keywords/>
  <dc:description/>
  <cp:lastModifiedBy>svoboda.j</cp:lastModifiedBy>
  <cp:lastPrinted>2012-04-04T14:31:13Z</cp:lastPrinted>
  <dcterms:created xsi:type="dcterms:W3CDTF">2012-03-06T07:50:41Z</dcterms:created>
  <dcterms:modified xsi:type="dcterms:W3CDTF">2012-04-26T07:55:48Z</dcterms:modified>
  <cp:category/>
  <cp:version/>
  <cp:contentType/>
  <cp:contentStatus/>
</cp:coreProperties>
</file>