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0365" windowHeight="9360" activeTab="1"/>
  </bookViews>
  <sheets>
    <sheet name="List1" sheetId="1" r:id="rId1"/>
    <sheet name="Sheet1" sheetId="2" r:id="rId2"/>
    <sheet name="Sheet2" sheetId="3" r:id="rId3"/>
    <sheet name="Sheet3" sheetId="4" r:id="rId4"/>
  </sheets>
  <definedNames>
    <definedName name="cpv_2008" localSheetId="1">'Sheet1'!#REF!</definedName>
  </definedNames>
  <calcPr fullCalcOnLoad="1"/>
</workbook>
</file>

<file path=xl/sharedStrings.xml><?xml version="1.0" encoding="utf-8"?>
<sst xmlns="http://schemas.openxmlformats.org/spreadsheetml/2006/main" count="113" uniqueCount="81">
  <si>
    <t>77211400-6</t>
  </si>
  <si>
    <t>Kácení stromů</t>
  </si>
  <si>
    <t>77211600-8</t>
  </si>
  <si>
    <t>Vysazování stromů</t>
  </si>
  <si>
    <t>45111200-0</t>
  </si>
  <si>
    <t>Příprava staveniště a odklizovací práce</t>
  </si>
  <si>
    <t>45112000-5</t>
  </si>
  <si>
    <t>Výkopové a zemní práce</t>
  </si>
  <si>
    <t>45112100-6</t>
  </si>
  <si>
    <t>Hloubení příkopů</t>
  </si>
  <si>
    <t>45112440-1</t>
  </si>
  <si>
    <t>Terasování úbočí kopců</t>
  </si>
  <si>
    <t>45112500-0</t>
  </si>
  <si>
    <t>Přemisťování zeminy</t>
  </si>
  <si>
    <t>45112710-5</t>
  </si>
  <si>
    <t>Krajinné úpravy zelených ploch</t>
  </si>
  <si>
    <t>44163111-1</t>
  </si>
  <si>
    <t>Odvodňovací potrubí</t>
  </si>
  <si>
    <t>122901115</t>
  </si>
  <si>
    <t>Odkopávky kamenouhelných hlušin nehořících v rovině a svahu do 1:2 množství přes 30 000 m3</t>
  </si>
  <si>
    <t>m3</t>
  </si>
  <si>
    <t>124203102</t>
  </si>
  <si>
    <t>Vykopávky přes 1000 do 10000 m3 pro koryta vodotečí v hornině tř. 3</t>
  </si>
  <si>
    <t>Kód položky</t>
  </si>
  <si>
    <t>MJ</t>
  </si>
  <si>
    <t>Množství celkem</t>
  </si>
  <si>
    <t>Cena jednotková</t>
  </si>
  <si>
    <t>Cena celkem</t>
  </si>
  <si>
    <t>162301102</t>
  </si>
  <si>
    <t>Vodorovné přemístění do 1000 m výkopku z horniny tř. 1 až 4</t>
  </si>
  <si>
    <t>162501102</t>
  </si>
  <si>
    <t>Vodorovné přemístění do 3000 m výkopku z horniny tř. 1 až 4</t>
  </si>
  <si>
    <t>182101101</t>
  </si>
  <si>
    <t>Svahování v zářezech v hornině tř. 1 až 4</t>
  </si>
  <si>
    <t>m2</t>
  </si>
  <si>
    <t>122201104</t>
  </si>
  <si>
    <t>Odkopávky a prokopávky nezapažené v hornině tř. 3 objem přes 10000 m3</t>
  </si>
  <si>
    <t>162501101</t>
  </si>
  <si>
    <t>Vodorovné přemístění do 2500 m výkopku z horniny tř. 1 až 4</t>
  </si>
  <si>
    <t>871371111</t>
  </si>
  <si>
    <t>Přeložka potrubí z trubek tlakových  vnější průměr 355 mm)</t>
  </si>
  <si>
    <t>m</t>
  </si>
  <si>
    <t>1242031041</t>
  </si>
  <si>
    <t>Vykopávky vodotečí h 3 - záchytné příkopy</t>
  </si>
  <si>
    <t>124203109</t>
  </si>
  <si>
    <t>Příplatek k vykopávkám pro koryta vodotečí v hornině tř. 3 za lepivost</t>
  </si>
  <si>
    <t>131201109</t>
  </si>
  <si>
    <t>Příplatek za lepivost u hloubení jam nezapažených v hornině tř. 3</t>
  </si>
  <si>
    <t>871374123</t>
  </si>
  <si>
    <t>Montáž potrubí v otevřeném výkopu sklonu do 20 % z polyetylenových trub svařovaných na tupo DN355</t>
  </si>
  <si>
    <t>108</t>
  </si>
  <si>
    <t>Demontáž stávajících ploch (3), úprava</t>
  </si>
  <si>
    <t>103</t>
  </si>
  <si>
    <t>Kácení a drcení náletového porostu</t>
  </si>
  <si>
    <t>180401212</t>
  </si>
  <si>
    <t>Založení lučního trávníku výsevem</t>
  </si>
  <si>
    <t>celkem</t>
  </si>
  <si>
    <t>184301211</t>
  </si>
  <si>
    <t>Výsadba sazenic lesních dřevin bez vykopání jamek v sazenic do 0,60 m v zemině 1, 2, a 3</t>
  </si>
  <si>
    <t>kus</t>
  </si>
  <si>
    <t>Název projektu:</t>
  </si>
  <si>
    <t>Zhotovitel projektové dokumentace:</t>
  </si>
  <si>
    <t>poskytnutí služeb*</t>
  </si>
  <si>
    <t>provedení stavebních prací*</t>
  </si>
  <si>
    <t>V                    dne</t>
  </si>
  <si>
    <t>razítko a podpis</t>
  </si>
  <si>
    <t>Z finančního ocenění  objektů dle CPV kódů je zřejmé, že se jedná o veřejnou zakázku na:</t>
  </si>
  <si>
    <t>zhotovitele projektu</t>
  </si>
  <si>
    <t xml:space="preserve">pozn. * nutno uvést takové množství položek, aby  součet finančních nákladů na stavební práce nebo za poskytnutí služeb </t>
  </si>
  <si>
    <t>* nehodící se škrtněte</t>
  </si>
  <si>
    <t>VZOR !</t>
  </si>
  <si>
    <t>Předpokládaná cena veřejné zakázky (bez DPH):</t>
  </si>
  <si>
    <t>přesahoval 50 % předpokládané ceny veřejné zakázky</t>
  </si>
  <si>
    <t>Popis</t>
  </si>
  <si>
    <t>171201101</t>
  </si>
  <si>
    <t>Uložení sypaniny do násypů nezhutněných</t>
  </si>
  <si>
    <t>162401102</t>
  </si>
  <si>
    <t>Vodorovné přemístění do 2000 m výkopku z horniny tř. 1 až 4</t>
  </si>
  <si>
    <t>Vodorovné přemístění do 2500 m výkopku z horniny tř. 1 až 4-pro komunikaci</t>
  </si>
  <si>
    <t>VÝZNAMNÉ POLOŽKY ROZPOČTU (pozn.)* - zařazení dle kódů CPV</t>
  </si>
  <si>
    <t>Žadatel o úhradu realizace projektu: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</si>
</sst>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.000;\-#,##0.000"/>
    <numFmt numFmtId="174" formatCode="#,##0.00;\-#,##0.00"/>
  </numFmts>
  <fonts count="27">
    <font>
      <sz val="10"/>
      <name val="Arial"/>
      <family val="0"/>
    </font>
    <font>
      <sz val="8"/>
      <name val="Arial CE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5" zoomScaleNormal="85" zoomScalePageLayoutView="0" workbookViewId="0" topLeftCell="A1">
      <selection activeCell="K34" sqref="K34"/>
    </sheetView>
  </sheetViews>
  <sheetFormatPr defaultColWidth="9.140625" defaultRowHeight="12.75"/>
  <cols>
    <col min="1" max="1" width="12.140625" style="0" customWidth="1"/>
    <col min="2" max="2" width="56.8515625" style="0" customWidth="1"/>
    <col min="3" max="3" width="3.28125" style="0" customWidth="1"/>
    <col min="4" max="4" width="12.421875" style="0" customWidth="1"/>
    <col min="5" max="5" width="5.28125" style="0" customWidth="1"/>
    <col min="6" max="6" width="13.00390625" style="0" customWidth="1"/>
  </cols>
  <sheetData>
    <row r="1" ht="20.25">
      <c r="D1" s="19" t="s">
        <v>70</v>
      </c>
    </row>
    <row r="2" ht="15">
      <c r="A2" s="16" t="s">
        <v>60</v>
      </c>
    </row>
    <row r="3" ht="15">
      <c r="A3" s="16"/>
    </row>
    <row r="4" ht="15">
      <c r="A4" s="16" t="s">
        <v>80</v>
      </c>
    </row>
    <row r="5" ht="15">
      <c r="A5" s="16"/>
    </row>
    <row r="6" ht="15">
      <c r="A6" s="16" t="s">
        <v>61</v>
      </c>
    </row>
    <row r="7" ht="15">
      <c r="A7" s="16"/>
    </row>
    <row r="8" ht="15">
      <c r="A8" s="16" t="s">
        <v>71</v>
      </c>
    </row>
    <row r="9" ht="18">
      <c r="B9" s="12"/>
    </row>
    <row r="10" ht="15.75">
      <c r="B10" s="15" t="s">
        <v>79</v>
      </c>
    </row>
    <row r="12" spans="1:6" ht="12.75">
      <c r="A12" s="1" t="s">
        <v>23</v>
      </c>
      <c r="B12" s="1" t="s">
        <v>73</v>
      </c>
      <c r="C12" s="1" t="s">
        <v>24</v>
      </c>
      <c r="D12" s="1" t="s">
        <v>25</v>
      </c>
      <c r="E12" s="1" t="s">
        <v>26</v>
      </c>
      <c r="F12" s="1" t="s">
        <v>27</v>
      </c>
    </row>
    <row r="13" spans="1:6" ht="12.75">
      <c r="A13" s="5" t="s">
        <v>4</v>
      </c>
      <c r="B13" s="6" t="s">
        <v>5</v>
      </c>
      <c r="D13" s="10"/>
      <c r="F13" s="10"/>
    </row>
    <row r="14" spans="1:6" ht="12.75">
      <c r="A14" s="7" t="s">
        <v>50</v>
      </c>
      <c r="B14" s="7" t="s">
        <v>51</v>
      </c>
      <c r="C14" s="7" t="s">
        <v>34</v>
      </c>
      <c r="D14" s="9">
        <v>80886</v>
      </c>
      <c r="E14" s="7">
        <v>145</v>
      </c>
      <c r="F14" s="9">
        <v>11728470</v>
      </c>
    </row>
    <row r="15" spans="1:6" ht="12.75">
      <c r="A15" s="8"/>
      <c r="B15" s="8"/>
      <c r="C15" s="8"/>
      <c r="D15" s="11"/>
      <c r="E15" s="8"/>
      <c r="F15" s="11"/>
    </row>
    <row r="16" spans="1:6" ht="12.75">
      <c r="A16" s="5" t="s">
        <v>0</v>
      </c>
      <c r="B16" s="6" t="s">
        <v>1</v>
      </c>
      <c r="D16" s="10"/>
      <c r="F16" s="10"/>
    </row>
    <row r="17" spans="1:6" ht="12.75">
      <c r="A17" s="7" t="s">
        <v>52</v>
      </c>
      <c r="B17" s="7" t="s">
        <v>53</v>
      </c>
      <c r="C17" s="7" t="s">
        <v>34</v>
      </c>
      <c r="D17" s="9">
        <v>350000</v>
      </c>
      <c r="E17" s="7">
        <v>11</v>
      </c>
      <c r="F17" s="9">
        <v>3850000</v>
      </c>
    </row>
    <row r="18" spans="1:6" ht="12.75">
      <c r="A18" s="8"/>
      <c r="B18" s="8"/>
      <c r="C18" s="8"/>
      <c r="D18" s="11"/>
      <c r="E18" s="8"/>
      <c r="F18" s="11"/>
    </row>
    <row r="19" spans="1:6" ht="12.75">
      <c r="A19" s="3" t="s">
        <v>6</v>
      </c>
      <c r="B19" s="4" t="s">
        <v>7</v>
      </c>
      <c r="C19" s="2"/>
      <c r="D19" s="2"/>
      <c r="E19" s="2"/>
      <c r="F19" s="2"/>
    </row>
    <row r="20" spans="1:6" ht="12.75">
      <c r="A20" s="7" t="s">
        <v>18</v>
      </c>
      <c r="B20" s="7" t="s">
        <v>19</v>
      </c>
      <c r="C20" s="7" t="s">
        <v>20</v>
      </c>
      <c r="D20" s="9">
        <v>228749</v>
      </c>
      <c r="E20" s="7">
        <v>40.5</v>
      </c>
      <c r="F20" s="9">
        <v>9264334.5</v>
      </c>
    </row>
    <row r="21" spans="1:6" ht="12.75">
      <c r="A21" s="7" t="s">
        <v>21</v>
      </c>
      <c r="B21" s="7" t="s">
        <v>22</v>
      </c>
      <c r="C21" s="7" t="s">
        <v>20</v>
      </c>
      <c r="D21" s="9">
        <v>1547</v>
      </c>
      <c r="E21" s="7">
        <v>88.5</v>
      </c>
      <c r="F21" s="9">
        <v>136909.5</v>
      </c>
    </row>
    <row r="22" spans="1:6" ht="12.75">
      <c r="A22" s="7" t="s">
        <v>35</v>
      </c>
      <c r="B22" s="7" t="s">
        <v>36</v>
      </c>
      <c r="C22" s="7" t="s">
        <v>20</v>
      </c>
      <c r="D22" s="9">
        <v>433465</v>
      </c>
      <c r="E22" s="7">
        <v>43.5</v>
      </c>
      <c r="F22" s="9">
        <v>18855727.5</v>
      </c>
    </row>
    <row r="23" spans="1:6" ht="12.75">
      <c r="A23" s="7" t="s">
        <v>35</v>
      </c>
      <c r="B23" s="7" t="s">
        <v>36</v>
      </c>
      <c r="C23" s="7" t="s">
        <v>20</v>
      </c>
      <c r="D23" s="9">
        <v>706536</v>
      </c>
      <c r="E23" s="7">
        <v>43.5</v>
      </c>
      <c r="F23" s="9">
        <v>30734316</v>
      </c>
    </row>
    <row r="24" spans="1:6" ht="12.75">
      <c r="A24" s="7" t="s">
        <v>74</v>
      </c>
      <c r="B24" s="7" t="s">
        <v>75</v>
      </c>
      <c r="C24" s="7" t="s">
        <v>20</v>
      </c>
      <c r="D24" s="9">
        <v>15022</v>
      </c>
      <c r="E24" s="7">
        <v>23</v>
      </c>
      <c r="F24" s="9">
        <v>345506</v>
      </c>
    </row>
    <row r="25" spans="1:6" ht="12.75">
      <c r="A25" s="8"/>
      <c r="B25" s="8" t="s">
        <v>56</v>
      </c>
      <c r="C25" s="8"/>
      <c r="D25" s="11">
        <f>SUM(D20:D24)</f>
        <v>1385319</v>
      </c>
      <c r="E25" s="8"/>
      <c r="F25" s="13">
        <f>SUM(F20:F24)</f>
        <v>59336793.5</v>
      </c>
    </row>
    <row r="26" spans="1:6" ht="12.75">
      <c r="A26" s="5" t="s">
        <v>12</v>
      </c>
      <c r="B26" s="6" t="s">
        <v>13</v>
      </c>
      <c r="D26" s="10"/>
      <c r="F26" s="10"/>
    </row>
    <row r="27" spans="1:6" ht="12.75">
      <c r="A27" s="7" t="s">
        <v>28</v>
      </c>
      <c r="B27" s="7" t="s">
        <v>29</v>
      </c>
      <c r="C27" s="7" t="s">
        <v>20</v>
      </c>
      <c r="D27" s="9">
        <v>226241</v>
      </c>
      <c r="E27" s="7">
        <v>81</v>
      </c>
      <c r="F27" s="9">
        <v>18325521</v>
      </c>
    </row>
    <row r="28" spans="1:6" ht="12.75">
      <c r="A28" s="7" t="s">
        <v>30</v>
      </c>
      <c r="B28" s="7" t="s">
        <v>31</v>
      </c>
      <c r="C28" s="7" t="s">
        <v>20</v>
      </c>
      <c r="D28" s="9">
        <v>15022</v>
      </c>
      <c r="E28" s="7">
        <v>130</v>
      </c>
      <c r="F28" s="9">
        <v>1952860</v>
      </c>
    </row>
    <row r="29" spans="1:6" ht="12.75">
      <c r="A29" s="7" t="s">
        <v>28</v>
      </c>
      <c r="B29" s="7" t="s">
        <v>29</v>
      </c>
      <c r="C29" s="7" t="s">
        <v>20</v>
      </c>
      <c r="D29" s="9">
        <v>1500</v>
      </c>
      <c r="E29" s="7">
        <v>81</v>
      </c>
      <c r="F29" s="9">
        <v>121500</v>
      </c>
    </row>
    <row r="30" spans="1:6" ht="12.75">
      <c r="A30" s="7" t="s">
        <v>37</v>
      </c>
      <c r="B30" s="7" t="s">
        <v>38</v>
      </c>
      <c r="C30" s="7" t="s">
        <v>20</v>
      </c>
      <c r="D30" s="9">
        <v>433465</v>
      </c>
      <c r="E30" s="7">
        <v>120</v>
      </c>
      <c r="F30" s="9">
        <v>52015800</v>
      </c>
    </row>
    <row r="31" spans="1:6" ht="12.75">
      <c r="A31" s="7" t="s">
        <v>76</v>
      </c>
      <c r="B31" s="7" t="s">
        <v>77</v>
      </c>
      <c r="C31" s="7" t="s">
        <v>20</v>
      </c>
      <c r="D31" s="9">
        <v>703212</v>
      </c>
      <c r="E31" s="7">
        <v>110</v>
      </c>
      <c r="F31" s="9">
        <v>77353320</v>
      </c>
    </row>
    <row r="32" spans="1:6" ht="12.75">
      <c r="A32" s="7" t="s">
        <v>37</v>
      </c>
      <c r="B32" s="7" t="s">
        <v>78</v>
      </c>
      <c r="C32" s="7" t="s">
        <v>20</v>
      </c>
      <c r="D32" s="9">
        <v>5824</v>
      </c>
      <c r="E32" s="7">
        <v>120</v>
      </c>
      <c r="F32" s="9">
        <v>698880</v>
      </c>
    </row>
    <row r="33" spans="1:6" ht="12.75">
      <c r="A33" s="8"/>
      <c r="B33" s="8" t="s">
        <v>56</v>
      </c>
      <c r="C33" s="8"/>
      <c r="D33" s="11">
        <f>SUM(D27:D32)</f>
        <v>1385264</v>
      </c>
      <c r="E33" s="8"/>
      <c r="F33" s="13">
        <f>SUM(F27:F32)</f>
        <v>150467881</v>
      </c>
    </row>
    <row r="34" spans="1:6" ht="12.75">
      <c r="A34" s="5" t="s">
        <v>10</v>
      </c>
      <c r="B34" s="6" t="s">
        <v>11</v>
      </c>
      <c r="D34" s="10"/>
      <c r="F34" s="10"/>
    </row>
    <row r="35" spans="1:6" ht="12.75">
      <c r="A35" s="7" t="s">
        <v>32</v>
      </c>
      <c r="B35" s="7" t="s">
        <v>33</v>
      </c>
      <c r="C35" s="7" t="s">
        <v>34</v>
      </c>
      <c r="D35" s="9">
        <v>119903</v>
      </c>
      <c r="E35" s="7">
        <v>43</v>
      </c>
      <c r="F35" s="9">
        <v>5155829</v>
      </c>
    </row>
    <row r="36" spans="1:6" ht="12.75">
      <c r="A36" s="7" t="s">
        <v>32</v>
      </c>
      <c r="B36" s="7" t="s">
        <v>33</v>
      </c>
      <c r="C36" s="7" t="s">
        <v>34</v>
      </c>
      <c r="D36" s="9">
        <v>100740</v>
      </c>
      <c r="E36" s="7">
        <v>43</v>
      </c>
      <c r="F36" s="9">
        <v>4331820</v>
      </c>
    </row>
    <row r="37" spans="1:6" ht="12.75">
      <c r="A37" s="7" t="s">
        <v>32</v>
      </c>
      <c r="B37" s="7" t="s">
        <v>33</v>
      </c>
      <c r="C37" s="7" t="s">
        <v>34</v>
      </c>
      <c r="D37" s="9">
        <v>151072</v>
      </c>
      <c r="E37" s="7">
        <v>43</v>
      </c>
      <c r="F37" s="9">
        <v>6496096</v>
      </c>
    </row>
    <row r="38" spans="1:6" ht="12.75">
      <c r="A38" s="8"/>
      <c r="B38" s="8" t="s">
        <v>56</v>
      </c>
      <c r="C38" s="8"/>
      <c r="D38" s="11">
        <f>SUM(D35:D37)</f>
        <v>371715</v>
      </c>
      <c r="E38" s="8"/>
      <c r="F38" s="13">
        <f>SUM(F35:F37)</f>
        <v>15983745</v>
      </c>
    </row>
    <row r="39" spans="1:6" ht="12.75">
      <c r="A39" s="5" t="s">
        <v>16</v>
      </c>
      <c r="B39" s="6" t="s">
        <v>17</v>
      </c>
      <c r="D39" s="10"/>
      <c r="F39" s="10"/>
    </row>
    <row r="40" spans="1:6" ht="12.75">
      <c r="A40" s="7" t="s">
        <v>39</v>
      </c>
      <c r="B40" s="7" t="s">
        <v>40</v>
      </c>
      <c r="C40" s="7" t="s">
        <v>41</v>
      </c>
      <c r="D40" s="9">
        <v>3510</v>
      </c>
      <c r="E40" s="7">
        <v>550</v>
      </c>
      <c r="F40" s="9">
        <v>1930500</v>
      </c>
    </row>
    <row r="41" spans="1:6" ht="12.75">
      <c r="A41" s="7" t="s">
        <v>48</v>
      </c>
      <c r="B41" s="7" t="s">
        <v>49</v>
      </c>
      <c r="C41" s="7" t="s">
        <v>41</v>
      </c>
      <c r="D41" s="9">
        <v>750</v>
      </c>
      <c r="E41" s="7">
        <v>450</v>
      </c>
      <c r="F41" s="9">
        <v>337500</v>
      </c>
    </row>
    <row r="42" spans="1:6" ht="12.75">
      <c r="A42" s="8"/>
      <c r="B42" s="8" t="s">
        <v>56</v>
      </c>
      <c r="C42" s="8"/>
      <c r="D42" s="11">
        <f>SUM(D40:D41)</f>
        <v>4260</v>
      </c>
      <c r="E42" s="8"/>
      <c r="F42" s="13">
        <f>SUM(F40:F41)</f>
        <v>2268000</v>
      </c>
    </row>
    <row r="43" spans="1:6" ht="12.75">
      <c r="A43" s="5" t="s">
        <v>8</v>
      </c>
      <c r="B43" s="6" t="s">
        <v>9</v>
      </c>
      <c r="D43" s="10"/>
      <c r="F43" s="10"/>
    </row>
    <row r="44" spans="1:6" ht="12.75">
      <c r="A44" s="7" t="s">
        <v>42</v>
      </c>
      <c r="B44" s="7" t="s">
        <v>43</v>
      </c>
      <c r="C44" s="7" t="s">
        <v>20</v>
      </c>
      <c r="D44" s="9">
        <v>49950</v>
      </c>
      <c r="E44" s="7">
        <v>63</v>
      </c>
      <c r="F44" s="9">
        <v>3146850</v>
      </c>
    </row>
    <row r="45" spans="1:6" ht="12.75">
      <c r="A45" s="7" t="s">
        <v>44</v>
      </c>
      <c r="B45" s="7" t="s">
        <v>45</v>
      </c>
      <c r="C45" s="7" t="s">
        <v>20</v>
      </c>
      <c r="D45" s="9">
        <v>26225</v>
      </c>
      <c r="E45" s="7">
        <v>13.8</v>
      </c>
      <c r="F45" s="9">
        <v>361905</v>
      </c>
    </row>
    <row r="46" spans="1:6" ht="12.75">
      <c r="A46" s="7" t="s">
        <v>46</v>
      </c>
      <c r="B46" s="7" t="s">
        <v>47</v>
      </c>
      <c r="C46" s="7" t="s">
        <v>20</v>
      </c>
      <c r="D46" s="9">
        <v>18960</v>
      </c>
      <c r="E46" s="7">
        <v>22.5</v>
      </c>
      <c r="F46" s="9">
        <v>426600</v>
      </c>
    </row>
    <row r="47" spans="1:6" ht="12.75">
      <c r="A47" s="8"/>
      <c r="B47" s="8" t="s">
        <v>56</v>
      </c>
      <c r="C47" s="8"/>
      <c r="D47" s="11">
        <f>SUM(D44:D46)</f>
        <v>95135</v>
      </c>
      <c r="E47" s="8"/>
      <c r="F47" s="13">
        <f>SUM(F44:F46)</f>
        <v>3935355</v>
      </c>
    </row>
    <row r="48" spans="1:6" ht="12.75">
      <c r="A48" s="5" t="s">
        <v>14</v>
      </c>
      <c r="B48" s="6" t="s">
        <v>15</v>
      </c>
      <c r="D48" s="10"/>
      <c r="F48" s="10"/>
    </row>
    <row r="49" spans="1:6" ht="12.75">
      <c r="A49" s="7" t="s">
        <v>54</v>
      </c>
      <c r="B49" s="7" t="s">
        <v>55</v>
      </c>
      <c r="C49" s="7" t="s">
        <v>34</v>
      </c>
      <c r="D49" s="9">
        <v>764823</v>
      </c>
      <c r="E49" s="7">
        <v>10</v>
      </c>
      <c r="F49" s="9">
        <v>7648230</v>
      </c>
    </row>
    <row r="50" spans="1:6" ht="12.75">
      <c r="A50" s="8"/>
      <c r="B50" s="8"/>
      <c r="C50" s="8"/>
      <c r="D50" s="11"/>
      <c r="E50" s="8"/>
      <c r="F50" s="11"/>
    </row>
    <row r="51" spans="1:2" ht="12.75">
      <c r="A51" s="5" t="s">
        <v>2</v>
      </c>
      <c r="B51" s="6" t="s">
        <v>3</v>
      </c>
    </row>
    <row r="52" spans="1:6" ht="12.75">
      <c r="A52" s="7" t="s">
        <v>57</v>
      </c>
      <c r="B52" s="7" t="s">
        <v>58</v>
      </c>
      <c r="C52" s="7" t="s">
        <v>59</v>
      </c>
      <c r="D52" s="9">
        <v>14456</v>
      </c>
      <c r="E52" s="7">
        <v>3.05</v>
      </c>
      <c r="F52" s="14">
        <f>D52*E52</f>
        <v>44090.799999999996</v>
      </c>
    </row>
    <row r="54" ht="18.75" customHeight="1">
      <c r="A54" s="17" t="s">
        <v>68</v>
      </c>
    </row>
    <row r="55" ht="15">
      <c r="A55" s="16" t="s">
        <v>72</v>
      </c>
    </row>
    <row r="57" ht="15">
      <c r="A57" s="17" t="s">
        <v>66</v>
      </c>
    </row>
    <row r="59" spans="1:5" ht="15">
      <c r="A59" s="16" t="s">
        <v>63</v>
      </c>
      <c r="B59" s="16"/>
      <c r="C59" s="16"/>
      <c r="D59" s="16"/>
      <c r="E59" s="16"/>
    </row>
    <row r="60" spans="1:5" ht="15">
      <c r="A60" s="16" t="s">
        <v>62</v>
      </c>
      <c r="B60" s="16"/>
      <c r="C60" s="16"/>
      <c r="D60" s="16"/>
      <c r="E60" s="16"/>
    </row>
    <row r="61" spans="1:6" ht="15">
      <c r="A61" s="16"/>
      <c r="B61" s="16"/>
      <c r="C61" s="16"/>
      <c r="D61" s="18"/>
      <c r="E61" s="16"/>
      <c r="F61" s="10"/>
    </row>
    <row r="62" spans="1:6" ht="15">
      <c r="A62" s="16" t="s">
        <v>69</v>
      </c>
      <c r="B62" s="16"/>
      <c r="C62" s="16"/>
      <c r="D62" s="18"/>
      <c r="E62" s="16"/>
      <c r="F62" s="10"/>
    </row>
    <row r="63" spans="1:6" ht="15">
      <c r="A63" s="16"/>
      <c r="B63" s="16"/>
      <c r="C63" s="16"/>
      <c r="D63" s="18"/>
      <c r="E63" s="16"/>
      <c r="F63" s="10"/>
    </row>
    <row r="64" spans="1:5" ht="15">
      <c r="A64" s="16" t="s">
        <v>64</v>
      </c>
      <c r="B64" s="16"/>
      <c r="C64" s="16"/>
      <c r="D64" s="16"/>
      <c r="E64" s="16"/>
    </row>
    <row r="65" spans="1:5" ht="15">
      <c r="A65" s="16"/>
      <c r="B65" s="16"/>
      <c r="C65" s="16"/>
      <c r="D65" s="16"/>
      <c r="E65" s="16"/>
    </row>
    <row r="66" spans="1:5" ht="15">
      <c r="A66" s="16"/>
      <c r="B66" s="16"/>
      <c r="C66" s="16"/>
      <c r="D66" s="16" t="s">
        <v>65</v>
      </c>
      <c r="E66" s="16"/>
    </row>
    <row r="67" spans="4:6" ht="15">
      <c r="D67" s="18" t="s">
        <v>67</v>
      </c>
      <c r="F67" s="10"/>
    </row>
    <row r="72" spans="4:6" ht="12.75">
      <c r="D72" s="10"/>
      <c r="F72" s="1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EUROSCRIPT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goergen</dc:creator>
  <cp:keywords/>
  <dc:description/>
  <cp:lastModifiedBy>saskova.i</cp:lastModifiedBy>
  <cp:lastPrinted>2009-11-27T08:17:03Z</cp:lastPrinted>
  <dcterms:created xsi:type="dcterms:W3CDTF">2008-07-04T08:48:36Z</dcterms:created>
  <dcterms:modified xsi:type="dcterms:W3CDTF">2009-12-01T11:00:56Z</dcterms:modified>
  <cp:category/>
  <cp:version/>
  <cp:contentType/>
  <cp:contentStatus/>
</cp:coreProperties>
</file>