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120" windowHeight="8835" activeTab="1"/>
  </bookViews>
  <sheets>
    <sheet name="OP 1" sheetId="1" r:id="rId1"/>
    <sheet name="OP 2" sheetId="2" r:id="rId2"/>
    <sheet name="OP 3" sheetId="3" r:id="rId3"/>
  </sheets>
  <definedNames>
    <definedName name="_xlnm._FilterDatabase" localSheetId="0" hidden="1">'OP 1'!$A$5:$AL$5</definedName>
    <definedName name="_xlnm._FilterDatabase" localSheetId="1" hidden="1">'OP 2'!$A$4:$AB$4</definedName>
    <definedName name="_xlnm._FilterDatabase" localSheetId="2" hidden="1">'OP 3'!$A$4:$AB$4</definedName>
  </definedNames>
  <calcPr fullCalcOnLoad="1"/>
</workbook>
</file>

<file path=xl/sharedStrings.xml><?xml version="1.0" encoding="utf-8"?>
<sst xmlns="http://schemas.openxmlformats.org/spreadsheetml/2006/main" count="4452" uniqueCount="1872">
  <si>
    <t xml:space="preserve">Zajistění bezpečnosti obyvatel. Zvýšení návštěvnosti. Rozšíření vzdělávacích aktivit. </t>
  </si>
  <si>
    <t>ÚPD</t>
  </si>
  <si>
    <t>Nebudou ohroženy obyvatelé a okolní chaty(při vichřici atd...)</t>
  </si>
  <si>
    <t>Obec Kámen</t>
  </si>
  <si>
    <t>00832189</t>
  </si>
  <si>
    <t>Děčín</t>
  </si>
  <si>
    <t>Obecní úřad - výměna oken</t>
  </si>
  <si>
    <t xml:space="preserve">Strategie rozvoje mikroregionu České Švýcarsko
  Priorita 6, str. 85
  Program rozvoje obce - str. 1 
  Urbanistická studie
  </t>
  </si>
  <si>
    <t xml:space="preserve">Stavební úpravy - výměna oken v objektu Obecního úřadu. </t>
  </si>
  <si>
    <t>Cílem projektu je zajistit snížení nákladů na vytápění objektu, zlepšit hygienické podmínky tím, že dojde k odstranění plísně a zápachu a k lepšímu vzhledu objektu v majetku obce, který se nachází v centru obce.</t>
  </si>
  <si>
    <t>7x okno o rozměrech 1080 x 1770 mm
  2x okno o rozměrech 650 x 1000 mm
  1x okno o rozměrech 740 x 1080 mm
  7x okno o rozměrech 870 x 1220 mm
  3x okno o rozměrech 720 x 1100 mm
  1x okno o rozměrech 1680 x 1200 mm</t>
  </si>
  <si>
    <t>V objektu Obecního úřadu se nachází i  sál, který je využíván pro společenské účely (bály, mikulášská pro děti, vánoční besídka, svatby, ...). V zimních měsících je skoro nemožné sál vytopit, proto se využívá minimálně, což je pro potřeby obce nevýhoda. J</t>
  </si>
  <si>
    <t>Realizací projektu dojde ke zlepšení vzhledu objektu v majetku obce. Dále ke zlepšení životního prostředí, tím že dojde ke snížení nákladů na vytápění, čímž dojde k vypouštění nižších emisí do ovzduší.</t>
  </si>
  <si>
    <t xml:space="preserve">Strategie rozvoje mikroregionu České Švýcarsko
  Priorita 6, str. 85
  Urbanistická studie
  Program rozvoje obce - str. 1
  </t>
  </si>
  <si>
    <t>Starými okny dochází k zatékání do objektu Obecního úřadu, a tím k vytváření plísní a zápachu.</t>
  </si>
  <si>
    <t>Realizací projektu dojde k ochraně zdraví osob navštěvujících objekt Obecního úřadu před účinky plísní (alergie, ...)</t>
  </si>
  <si>
    <t>Obec Korozluky</t>
  </si>
  <si>
    <t>00265993</t>
  </si>
  <si>
    <t>Most</t>
  </si>
  <si>
    <t>Obnova obecního rozhlasu</t>
  </si>
  <si>
    <t>Autobusové zastávky jsou umístěny v samotném centru obce, při průtahové komunikaci a jsou výrazným pohledovým prvkem. V současné době je na jednom z míst instalován plechový přístřešek v nevyhovujícím stavu (hrozí jeho zřícení vlivem poškození stojin koro</t>
  </si>
  <si>
    <t>Strategický plán rozvoje Obce Nové Dvory, schválen 19.3.2008, "Oprava chodníků v Nových Dvorech“ bod č. 5.</t>
  </si>
  <si>
    <t>V současné době se před nepohodou skrývají cestující v plechovém přístřešku (napadení korozí vyvolává nebezpečný stav, hrozí i zřícení, či odtržení střechy při silném větru) u autobusové zastávky směr Doksany, protilehlá zastávka směr Roudnice n.L. není v</t>
  </si>
  <si>
    <t>V současné době se před nepohodou skrývají cestující v plechovém přístřešku u autobusové zastávky směr Doksany, protilehlá zastávka směr Roudnice n.L. není vybavena čekárnou ani přístřeškem. Tato situace vyvolává nabezpečný stav. Při nepohodě (déšť, sněže</t>
  </si>
  <si>
    <t>Oprava božích muk</t>
  </si>
  <si>
    <t>V projektu se bude realizovat oprava božích muk umístěných v zastavěné části obce, v jejím centru. Bude provedeno odkopání k základové spáře a vyrovnání základu. Bude provedeno očištění a penetrace kamenných prvků. Následně bude proveden vápenný nátěr a i</t>
  </si>
  <si>
    <t>Cílem projektu je vyrovnání nakloněné konstrukce božích muk a jejich oprava, zamezující jednak zřícení a dále obnova vzhledu.</t>
  </si>
  <si>
    <t xml:space="preserve">boží muka 1ks
  </t>
  </si>
  <si>
    <t>Boží muka představují v obci prvek sounáležitosti občanů, především starší generace. Jsou součástí tradičních venkovských akcí a svátků Sv.</t>
  </si>
  <si>
    <t>Boží muka jsou jedním z historických objektů ve vesnici. Jsou zaregistrovány v Saznamu nemovitých kulturních památek pod č.rejstř. 34353/5-2209.</t>
  </si>
  <si>
    <t>Objekt božích muk je výrazným pohledovým prvkem v obci. Na opravu objektu bude navázána i obnova okolí, především cesty a dále se vlastník sousední nemovitosti zavázal provést opravu omítky zdi sousední stavby.</t>
  </si>
  <si>
    <t>Objekt božích muk je nakloněn, hrozí pád části nebo celkové zřícení, na sousední objekt nebo do volného prostoru komunikace. Vyrovnáním podloží bude stavba zajištěna proti pádu.</t>
  </si>
  <si>
    <t>Vyrovnáním podkladu objektu nebude hrozit pád objektu. Tím, že se nachází v centrální části obce při komunikaci a chodníku bude odsrtaněno nebezpečí zranění či poškození majetku sousedního objektu.</t>
  </si>
  <si>
    <t>Obec Smolnice</t>
  </si>
  <si>
    <t>00556424</t>
  </si>
  <si>
    <t xml:space="preserve">Záměrem projektu je opravit rozpadající se hřbitovní zeď. Její stav je z hlediska bezpečnosti neúnosný a místním obyvatelům hrozí úraz. Zeď byla vždy opravována pouze provizorně a její stav tomu náležitě odpovídá, proto považujeme obnovu stávající zdi za </t>
  </si>
  <si>
    <t xml:space="preserve">Cílem projektu je eliminovat riziko úrazu místních obyvatel, zvýšit bezpečnost místního hřbitova a i opravou zlepšit vzhled obce, protože zeď je nejen v dezolátním stavu, ale působí také velmi nevzhledně. </t>
  </si>
  <si>
    <t>Výstupem projektu bude opravená hřbitovní zeď o výměře 125 m délky.</t>
  </si>
  <si>
    <t>Oprava zdi, která odděluje hřbitov od obytné části obce</t>
  </si>
  <si>
    <t>Zamezení rozpadu stávající ohradní zdi</t>
  </si>
  <si>
    <t>Odstraněním havarijního a nebezpečného stavu zdi</t>
  </si>
  <si>
    <t>Obec Travčice</t>
  </si>
  <si>
    <t>00264504</t>
  </si>
  <si>
    <t xml:space="preserve">Rekonstrukce ústředního vytápění a omítek MŠ    </t>
  </si>
  <si>
    <t>Ve strategickém rozvojovém plánu obce se v oddílu cíle se zaměřeném na infrastrukturu a rozvoj (zlepšování vzhledu zástavby obcí) řeší i zařízení MŠ. ÚPD</t>
  </si>
  <si>
    <t>Záměrem investora je pokračovat v rekonstrukci mateřské školy v obci Travčice. Mateřská škola se nachází na pozemku parc. č. 140 v katastrálním území Travčice. 
  V roce 2008 byla provedena výměna okena  dvaří, v loňském roce byla provedena úprava hygieni</t>
  </si>
  <si>
    <t>Hlavním cílem projektu je snaha dodržet hygienické podmínky pro provoz mateřské školy. Stávající stav vytápění a omítek je nevyhovující a zejména ukapávající otopná tělesa jsou pro uživatele zařízení nebezpečná.  
  Realizací projektu bude zlepšena kva</t>
  </si>
  <si>
    <t>Hlavním výstupem projektu je rekonstrukce ústředního vytápění a vnitřních omítek budovy mateřské školy.
  Rozpočet projektu lze rozdělit následovně:
  HSV Práce a dodávky HSV
  - Úpravy povrchů, podlahy, osazení
  - Ostatní konstrukce a práce - bourání</t>
  </si>
  <si>
    <t xml:space="preserve">Zejména úpravou omítek dojde ke zlepšení fyzického vzhledu zařízení. Výměna ústředního vytápění zlepší kvalitu prostředí objektu mateřské školy. </t>
  </si>
  <si>
    <t>Jedná se o :
  - cílem projektu zlepšení čistoty a vzhledu zeleně
  - krajinotvorné funkce
  - vytvoření klidové a odpočinkové zóny
  Projekt je v souladu s Programem obnovy venkova Ústeckého kraje 2010, s oblastí podpory č. 3, obnova stavu zeleně v obcíc</t>
  </si>
  <si>
    <t>Hlavní cílovou skupinou jsou obyvatelé obce Vrskmaň
  - cílem projektu zlepšení čistoty a vzhledu zeleně
  - krajinotvorné funkce
  - vytvoření klidové a odpočinkové zóny
  - výměna odumírajících dřevin za nové</t>
  </si>
  <si>
    <t xml:space="preserve">- počet upravených veřejných prostranství -  9191 m2
  </t>
  </si>
  <si>
    <t>Výsadba, doplnění a úprava veřejné zeleně, znovuobnovení přírodních chodníků</t>
  </si>
  <si>
    <t>Integrovaný plán rozvoje Mikroregionu Koridor, ÚPD</t>
  </si>
  <si>
    <t>Výměna starých dřevin a keřů za nové</t>
  </si>
  <si>
    <t>Možnost pádu starých stromů</t>
  </si>
  <si>
    <t>Obec Vrbice</t>
  </si>
  <si>
    <t>00264652</t>
  </si>
  <si>
    <t>Rekonstrukce veřejného osvětlení Vrbice</t>
  </si>
  <si>
    <t>Program obnovy a rozvoje obce Vrbice, Vetlé a Mastířovic - strana 4.
  Územní plán</t>
  </si>
  <si>
    <t>Rekonstrukce celého veřejného osvětlení včetně kabeláže v obci Vrbice v souvislosti celoplošnou kabelizací NN obce Vrbice f. ČEZ.</t>
  </si>
  <si>
    <t>Výměna starých, mnohdy již poškozených kabelů za zcela nové, výměna starých lamp včetně svítidel za nové, včetně stožárů a uchycení.</t>
  </si>
  <si>
    <t>Oprava - rekonstrukce 51 lamp veřejného osvětlení včetně nové kabeláže.</t>
  </si>
  <si>
    <t>Zlepšení kvality veřejného osvětlení v obci, úspora el. energie pro obec, neboť nové lampsy jsou již velmi úsporné, zlepšení vzhledu veřejného osvětlení, neboť v souč. době zde je šest druhů lamp a stožárů, což je špatné pro dobrý vzhled obce. Více osvětl</t>
  </si>
  <si>
    <t>Dojde k podstatnému zvýšení viditelnosti všech občanů-chodců, cyklistů apod. Budou osvětleny dva budoucí přechody pro chodce a tím dojde  ke zvýšení bezpečnosti přecházejících osob, které v souč. době téměř nejsou vidět.</t>
  </si>
  <si>
    <t xml:space="preserve">Oprava místní komunikace </t>
  </si>
  <si>
    <t>Program obnovy a rozvoje obce Vrbice, Vetlé a Mastířovic - strana 4.dle územního plánu</t>
  </si>
  <si>
    <t>Zpevnění stávající prašné komunikace v nové ulici "V Luhu" ve Vetlé, která je v havarijním stavu/propadliny, hýbající se podloží, které není zpevněné-písčitá cesta/. Délka 150 metrů, šíře 3,5 metru.</t>
  </si>
  <si>
    <t>Nutnost opravy-zpevnění místní přístupové komunikace v nové ulici, kde došlo k výstavbě rodinných domů na tzv. zelené louce. Tím dojde k výraznému snížení prašnosti v celé obce, neboť při nepřiznivých povětrnostních podmínkách dochází k odvátí drobných čá</t>
  </si>
  <si>
    <t>Zpevnění 150 m dlouhé a 3,5 široké prašné cesty vedoucí k novým rodinným domům. Dojde ke zpevnění celkem 525m2 obecní komunikace.</t>
  </si>
  <si>
    <t>Snížení prašnosti, zlepšení životních podmínek občanů, neboť je cesta samá díra a nerovnost-pískové podloží.</t>
  </si>
  <si>
    <t>Program rozvoje obcí Vrbice, Vetlá a Mastířovice - na období 2007-2010, strana 4. Platný územní plán</t>
  </si>
  <si>
    <t>Odstranění propadlin prašné pískové nezpevněné cesty, zpevnění - vyrovnání kamenivem.</t>
  </si>
  <si>
    <t>Snížení prašnosti-dosud prašná-písková nezpevněná cesta.</t>
  </si>
  <si>
    <t>Dojde ke zvýšení bezpečnosti, jak chodců, cyklistů, tak i dalších účasníků provozu po této cestě/ dosud, díry, proadliny, výtluky, kdy hrozí úrazy apod.</t>
  </si>
  <si>
    <t>Obec Brandov</t>
  </si>
  <si>
    <t>00265837</t>
  </si>
  <si>
    <t>Litvínov</t>
  </si>
  <si>
    <t>Autobusové zastávky Brandov</t>
  </si>
  <si>
    <t>Program rozvoje obce</t>
  </si>
  <si>
    <t>Stávající 4 ks, nevyhovujících,zastaralých autobusových zastávek( stáří cca 45 let), budou vyměněny za nové ,celodřevěné , v přírodním provedení zapadajícím do rázu polohy obce.</t>
  </si>
  <si>
    <t>Výměnou zastávek dojde ke zlepšení služeb obyvatelů a turistů v obci a zároveň k odstranění některých nevyhovujících částí stávajících zastávek,které vzhledem k jejich 45 letému stáří jsou již částečně vyhnilé v střešních částech. Nové zastávky budou pohl</t>
  </si>
  <si>
    <t>Stavba 4 ks celodřevěných autobusových zastávek v k.ú. Brandov,které nahradí zastávky původní¨.</t>
  </si>
  <si>
    <t>Zlepšení služeb obyvatelům a celkového vzhledu obce.</t>
  </si>
  <si>
    <t>Program obnova venkova
  Urbanistická sstudie
  koncept územního plánu</t>
  </si>
  <si>
    <t>Výměna zastaralých,částečně poškozených zastávek.</t>
  </si>
  <si>
    <t>Zvýšení bezpečnosti obyvatel při použití zastávek do doby nástupu.</t>
  </si>
  <si>
    <t>Obec Deštnice</t>
  </si>
  <si>
    <t>00556289</t>
  </si>
  <si>
    <t>Žatec</t>
  </si>
  <si>
    <t>Výměna oken v budově OÚ</t>
  </si>
  <si>
    <t>-Urbanistická studie obce Deštnice 
  -Rozpočtový výhled obce na období r.2007-2011</t>
  </si>
  <si>
    <t>V r.2009 se  bude řešit Projektem Výměna oken v budově OÚ. Dům č.p.112 je veden jako objekt k bydlení. V minulosti bylo v budově několik bytů, sídlila zde obecní policie, poradna pro děti, knihovna, kanceláře MNV a pošta. V současné době jsou v budově 4 p</t>
  </si>
  <si>
    <t>Cílem projektu je následná výměna původních dřevěných oken za plastová a výměna dveří.Dojde k zlepšení vzhledu budovy obecního úřadu, k zateplení místností a chodeb, k odstranění chladu, vlhkosti a plísní. Dojde k celkovému vylepšení vzhledu obce.</t>
  </si>
  <si>
    <t>Demontáž starých oken ……. 14 ks různých rozměrů
  Demontáž starých dveří …….  2 ks (1x suterén.byt, 1x vchod do OÚ)
  Osazení nových oken
  Osazení nových dveří
  Odstranění chladu a přebytečné vlhkosti
  Zateplení místností a chodeb
  Spokojenost nájemní</t>
  </si>
  <si>
    <t>Kanceláře obecního úřadu</t>
  </si>
  <si>
    <t>Původní objekt cca 90 let</t>
  </si>
  <si>
    <t>Zlepšení vzhledu obce</t>
  </si>
  <si>
    <t xml:space="preserve">Urbanistická studie obce
  Rozpočtový výhled na 2007-2011 </t>
  </si>
  <si>
    <t>Odstranění vlhkosti, chladu, plísní</t>
  </si>
  <si>
    <t>Oprava hřbitovní zdi</t>
  </si>
  <si>
    <t>-Urbanistická studie obce Deštnice
  -Integrovaný projekt venkovského mikroregionu Žatecko- Strategie rozvoje Odst 2.7.1. , strana 83
  -Rozpočtový výhled obce na období 2007-2011</t>
  </si>
  <si>
    <t>V r.2009 se  bude řešit Projektem Oprava hřbitovní zdi. Obec Deštnice opravila  v r.2000              hřbitovní zeď svépomocí v rámci svých finančních možností. Akce proběhla převážně formou veřejné brigády a hřbitov (včetně náhrobků a oplocení hrobů) opr</t>
  </si>
  <si>
    <t>Cílem projektu je následná oprava hřbitovní zdi. Současně pří realizaci projektu dojde k výsadbě 5 stromů a k osazení 2 laviček v prostoru hřbitova.Dojde k zlepšení vzhledu hřbitova a k celkovému vylepšení vzhledu obce.</t>
  </si>
  <si>
    <t>Odstranění starých omítek
  Omítnutí zdi
  Přizdění střešní krytin na horní plochu zdi
  Výsadba okrasných stromů 5ks
  Osazení 2 laviček
  Zlepšení vzhledu hřbitova
  Celkové zlepšení vzhledu obce</t>
  </si>
  <si>
    <t>Původní stavba - stáří cca 160 let</t>
  </si>
  <si>
    <t>- Integrovaný projekt venkovského mikroregionu Žatecko-Strategie rozvoje
  - Urbanistická studie obce 
  - Rozpočtový výhled 2007-2011</t>
  </si>
  <si>
    <t>Odstranění starých omítek</t>
  </si>
  <si>
    <t>Nová zeď</t>
  </si>
  <si>
    <t>Obec Petrohrad</t>
  </si>
  <si>
    <t>00480975</t>
  </si>
  <si>
    <t>Podbořany</t>
  </si>
  <si>
    <t>Oprava místní komunikace</t>
  </si>
  <si>
    <t>Akční plán rozvoje Obce Petrohrad, který je součástí Strategie rozvoje obcí Podbořanska 2008-2015 str.24 (schválen ZO č.usnesení 06/23/2008)
  Územní plán</t>
  </si>
  <si>
    <t>Vyrovnání nerovností, úprava povrchu směsí ABS o tl.5 cm v šíři 4 m,
  Dokončení oprav místních komunikací z předchozích let financovaných z rozpočtu obce,
  V dotčené části obce je dokončen rozvod vody, kanalizace, kabelizace elektrických a telefonních s</t>
  </si>
  <si>
    <t>Řešení havarijního stavu místních komunikací
  Zlepšení vzhledu obce
  Úprava průjezdu obcí
  Zvýšení bezpečnosti na místních komunikacích zejména pro staré a tělesně handicapované občany
  Umožnění účinné zimní údržby komunikací</t>
  </si>
  <si>
    <t>délka opraveného úseku: 250 m (160 m + 90 m)
  výměra opraveného úseku: 1000 m2 (640 m2 + 360 m2)</t>
  </si>
  <si>
    <t>Bezprašná komunikace
  zkvalitnění zimní údržby</t>
  </si>
  <si>
    <t>Akční plán rozvoje Obce Petrohrad, který je součástí Strategie rozvoje obcí Podbořanska 2008 - 2015 str.24 (schváleno ZO č.usnesení 06/23/2008)
  Územní plán</t>
  </si>
  <si>
    <t>vyrovnání povrchu
  výšková úprava kanalizačních vpustí</t>
  </si>
  <si>
    <t>snížení prašnosti
  zlepšení průchodu pro zdravotně handicapované</t>
  </si>
  <si>
    <t>zklidnění dopravy
  možnost zkvalitnění zimní údržby</t>
  </si>
  <si>
    <t>rekonstrukce bytu</t>
  </si>
  <si>
    <t xml:space="preserve"> celková rekonstrukce bytu včetně rekonstrukce rozvodu elektřiny, vody, topení, výměna oken, rekonstrukce podlah</t>
  </si>
  <si>
    <t xml:space="preserve">Obec převzala dům od Pozemkového fondu ČR v havarijním stavu a s nájemníky. Pro dřívější rekonstrukci neměla obec zajištěno náhradní bydlení pro nájemníky. 
  Cílem projektu je úprava bytu do standartu bytu 2. kategorie a úprava rozvodů elektřiny, vody i </t>
  </si>
  <si>
    <t>Vnitřní rozvod vody
  vnitřní kanalizace
  rozvod elektriky
  rozvod topení (5 ks otopné těleso)včetně kotle ústředního topení
  podlahy (OSB desky) 80 m2
  keramická dlažba 12 m2
  keramický obklad 20 m2
  dveře vnitřní 8 ks
  plastové okno 6 ks</t>
  </si>
  <si>
    <t>zajištění výuky v ZŠ(byt pro učitele)</t>
  </si>
  <si>
    <t>Návrh dotace</t>
  </si>
  <si>
    <t>Nenavrženo z důvodu priority 2</t>
  </si>
  <si>
    <t xml:space="preserve">priorita 2 </t>
  </si>
  <si>
    <t>Cílem projektu je opravit velmi poničené úseky místní komunikace, jejichž některé části jsou v podstatě v havarijním stavu a ohrožují bezpečnost provozu na nich. Jinými slovy je cílem projektu zlepšit stav dopravních komunikací v obci Doubice, zvýšit bezp</t>
  </si>
  <si>
    <t>Obec Arnoltice</t>
  </si>
  <si>
    <t>00261173</t>
  </si>
  <si>
    <t>Strategický plán rozvoje obce Arnoltice, str. 4 ÚPD se zpracovává</t>
  </si>
  <si>
    <t>Jedná se o opravu stávající místní komunikace v centru obce Arnoltice. V rámci oprav dojde k odstranění nánosu na krajnici, k odstranění bláta a prachu z povrchu komunikace, k ošetření plochy místní komunikace prostředkem proti prorůstání trávy, vyrovnání</t>
  </si>
  <si>
    <t xml:space="preserve">Zlepšit podmínky pro jízdu automobily, vozy zimní údržby, záchranných složek (hasiči, sanita) a cyklistů po místní komunikaci, která má v současné době značně narušený povrch. </t>
  </si>
  <si>
    <t>Oprava komunikace – asfaltový beton: 966 m2</t>
  </si>
  <si>
    <t>Zlepšení dopravní obslužnosti v centru obce Arnoltice</t>
  </si>
  <si>
    <t>Strategický rozvoj obce Arnoltice, str. 4 ÚPD se zpracovává</t>
  </si>
  <si>
    <t>Při jízdě po zničené komunikaci se automobily musí vyhýbat výmolům, a tím ohrožují bezpečnost chodců při místní komunikaci.</t>
  </si>
  <si>
    <t>Obec Libořice</t>
  </si>
  <si>
    <t>00556335</t>
  </si>
  <si>
    <t>Revitalizace pro zachování parku</t>
  </si>
  <si>
    <t>Plán strategie mikroregionu Žatecko, str. 14 ÚPD</t>
  </si>
  <si>
    <t>Vzhledem k dřívějšímu významu libořického parku je nutná jeho úprava – úprava porostů, zařízení, rekonstrukce „slávy“ a života parku.
  Pro základní revitalizaci - odstranění zlomů, souší a náletu keřů, popř.  části náletu dřevin (do průměru kmene 10 c</t>
  </si>
  <si>
    <t xml:space="preserve">Cílem projektu je obnovit vysoké kvality, funkce parku a  zajištění vyšší právní ochrany tohoto krajinného prvku, který je dominantou Libořic . V rámci žatecka se jedná o první parkovou plochu takto chráněnou. Rovněž lze konstatovat, že libořický park je </t>
  </si>
  <si>
    <t xml:space="preserve">Výstupem projektu bude revitalizovaná plocha o výměře 15 652 m2. </t>
  </si>
  <si>
    <t>znovuoživením významného parku</t>
  </si>
  <si>
    <t>ze strategie mikroregionu žatecko - str. 14 ÚPD</t>
  </si>
  <si>
    <t>obnova krajinného prvku rekonstrukcí</t>
  </si>
  <si>
    <t>Obec Želenice</t>
  </si>
  <si>
    <t>00266205</t>
  </si>
  <si>
    <t>Obnova autobusových čekáren</t>
  </si>
  <si>
    <t>Obnova stávajících 4 čekáren, které jsou v havarijním stavu v obci Želenice, Liběšice</t>
  </si>
  <si>
    <t>Havarijní stav stávajících 4 autobusových čekáren</t>
  </si>
  <si>
    <t>4 kusy autobusových čekáren</t>
  </si>
  <si>
    <t>Demolice stávajících 4 čekáren a vybudování nových</t>
  </si>
  <si>
    <t>květen - září 2010</t>
  </si>
  <si>
    <t>Zvýší se bezpečnost obyvatel v obci</t>
  </si>
  <si>
    <t>OBEC KEBLICE</t>
  </si>
  <si>
    <t>00526436</t>
  </si>
  <si>
    <t>Oprava hřbitovní zdi - vnější</t>
  </si>
  <si>
    <t>Územní plán obce, Rozvojová strategie svazku obcí Integro - aktualizace 2006 (Rozvojová strategie obce Keblice 2007-2013, projekt 19 v tabulce projektů)</t>
  </si>
  <si>
    <t>Projekt je zaměřen na opravu hřbitovní zdi, její vnější části v 2. etapě. Akce bude realizována tak, že bude otlučena stávající nenosná omítka, dále bude provedena oprava vnější omítky a proveden krycí nátěr.</t>
  </si>
  <si>
    <t xml:space="preserve">Oprava vnější části obvodové zdi hřbitova obce Keblice, navazující na provedenou 1. etapu. V roce 2009 byla v první etapě opravena vnitřní část hřbitovní zdi. </t>
  </si>
  <si>
    <t xml:space="preserve">Plocha opravené zdi v pohledové ploše 385 m2
  </t>
  </si>
  <si>
    <t>Oprava obvodové zdi hřbitova zlepší prostředí hřbitova a přispěje k sounáležitosti občanů se stavem a rozvojem obce, především v komunální sféře.</t>
  </si>
  <si>
    <t>Obnova hřbitova přispěje k obnově jedné z historických staveb v obci.</t>
  </si>
  <si>
    <t>Opravou sociálního zařízení v hasičské zbrojnici budou naplněny hygienycké podmínky pro kvalitní plnění úkolů Integrovaného záchranného systému, neboť jednotka sboru dobrovolných hasičů je zařazena do II kategorie JPO, a plní úkoly mimo k.ú. obce na zákla</t>
  </si>
  <si>
    <t>Obklad keramickými dlaždicemi soc.zařízení 15,2m2
  Keramická dlažba podlahy soc. zařízení       10,7m2
  Keramická dlažba podlahy odpočinkové místnosti 45 m2
  Zařízení pro ohřev vody 1 ks</t>
  </si>
  <si>
    <t>Zajištění hygienických podmínek pro plnění úkolů HZS</t>
  </si>
  <si>
    <t>Rozvojový program Obce Líšťany na léta 2004 - 2014 územní plán</t>
  </si>
  <si>
    <t>Zabezpečení hygienických podmínek pro plnění úkolů Hasičského záchranného sboru Ústeckého kraje jednotkou SDH zařazené v kategorii JPO II.</t>
  </si>
  <si>
    <t>Oprava chodníku u OÚ</t>
  </si>
  <si>
    <t>Oprava přístupového chodníku na obecní úřad - položení zámkové dlažby, výměna obrubníků, oprava ohradní zídky a schodiště z KB tvarovek.</t>
  </si>
  <si>
    <t>Oprava chodníku řeší špatný stav povrchu přístupové komunikace na obecní úřad a tím bezpečnost chodců při chůzi po této komunikaci.</t>
  </si>
  <si>
    <t>Plocha zámkové dlažby 94,2 m2
  Ohradní zdivo 19,5 m2
  Schodiště 15,3 m</t>
  </si>
  <si>
    <t>Zlepšení vzhledu prostranství před OÚ</t>
  </si>
  <si>
    <t>Rozvojový program Obce Líšťany na léta 2004 - 2014 Územní plán</t>
  </si>
  <si>
    <t>Oprava povrchu chodníku řeší bezpečnost obyvatel na přístupové komunikaci k OÚ.</t>
  </si>
  <si>
    <t>Obec Lovečkovice</t>
  </si>
  <si>
    <t>00263982</t>
  </si>
  <si>
    <t>Rekonstrukce veřejného osvětlení Touchořiny</t>
  </si>
  <si>
    <t xml:space="preserve">Jedná se o rekonstrukci stávajícího rozvodu veřejného osvětlení v obci Touchořiny. Tato investice je vyvolána investicí společnosti ČEZ Distribuce a. s. Ta bude v letošním roce provádět rekonstrukci vedení NN, tzn. že demontuje všechny společné podpěry a </t>
  </si>
  <si>
    <t>Hlavním cílem projektu je modernizace systému veřejného osvětlení, který je zastaralý a technicky nevyhovující. Rekonstrukce veřejného osvětlení povede zároveň k úspoře elektrické energie, snížení nákladů na údržbu a zejména ke zvýšení bezpečnosti účastní</t>
  </si>
  <si>
    <t>Realizací projektu dojde k výměně:
  - 16 ks stožárů
  - 16 ks svítidel 
  Počet svítidel nově připojených 16 ks, a 72, tj. celkem cca 1,152 kW</t>
  </si>
  <si>
    <t>Zastaralé stožáry budou nahrazeny novými, bude zmodernizován systém veřejného osvětlení.</t>
  </si>
  <si>
    <t>Realizací projektu bude odstraněno nebezpečí zřícení starých stožárů.</t>
  </si>
  <si>
    <t>Město Hoštka</t>
  </si>
  <si>
    <t>00263648</t>
  </si>
  <si>
    <t>Hoštka, kabelizace VO-II.etapa</t>
  </si>
  <si>
    <t xml:space="preserve">- Územní plán obce Hoštka (strana 35), schválený dne 19.9.2005, 
  - Strategie rozvoje mikroregionu Venkov 10/2001
  </t>
  </si>
  <si>
    <t xml:space="preserve">   V roce 2009 byla realizována I-etapa kabelizace veřejného osvětlení ve městě Hoštka. 
     Podnik ČEZ distribuce a.s. oznámil písemně dne 12.1.2009, že bude v roce 2010 kabelizovat ulice:
  - Petra Bezruče
  - Kostelní
  - Velešická
  - Hřbitovní
  </t>
  </si>
  <si>
    <t xml:space="preserve">Investice je vyvolaná v důsledku rozhodnutí ČEZ distribuce a.s. o kabelizaci elektrického vedení NN. Při této akci dojde k likvidaci současného veřejného osvětlení (sloupy, rozvody). Nové osvětlení bude vyhovovat technickým normám a svítidla budou vhodně </t>
  </si>
  <si>
    <t>- nové rozvody VO: 1220 běžných metrů
  - stožáry VO a svítidla: 26 ks
  - nasvícení památek:
  - kostel sv. Otmara</t>
  </si>
  <si>
    <t>V ulici Kostelní budou pořízeny lampy, vhodné do historického prostředí. Památka bude vhodně nasvětlena.</t>
  </si>
  <si>
    <t>Kabelizace rozvodů VO a pořízení účinnějších svítidel.</t>
  </si>
  <si>
    <t xml:space="preserve">- Územní plán města Hoštka, schválený dne 19.9.2005,  
  - Výkres vedení VO (příloha č.1 žádosti)
  </t>
  </si>
  <si>
    <t>Stávající veřejné osvětlení je starší 40ti let a je ve špatném technickém stavu.</t>
  </si>
  <si>
    <t>Osvětlení bude splňovat současně platné předpisy.</t>
  </si>
  <si>
    <t>Hřbitov a jeho obvodová zeď vytváří v krajině výrazný pohledový prvek, jehož nápravou se značně zlepší vzhled krajiny.</t>
  </si>
  <si>
    <t>Oprava omítky odstraní riziko úrazu od padající omítky.</t>
  </si>
  <si>
    <t>Obec Radonice</t>
  </si>
  <si>
    <t>00262111</t>
  </si>
  <si>
    <t>Oprava střechy mateřské školy</t>
  </si>
  <si>
    <t>Rozpočtový výhled Obce Radonice na r. 2005-2009
  Analýza potřeb obcí  a měst Mikroregionu Radonicko - poř.č. 975 Urbanistická studie</t>
  </si>
  <si>
    <t>Obec Radonice se nachází v jižní části okresu Chomutov a je členskou obcí Mikroregionu Radonicko.
  Obec Radonice je zřizovatelem Základní školy a Mateřské školy v Radonicích, které jsou umístěny ve dvou objektech občanské vybavenosti.
  Budova mateřské š</t>
  </si>
  <si>
    <t xml:space="preserve">prioita 2 </t>
  </si>
  <si>
    <t>Priorita obce</t>
  </si>
  <si>
    <t>Priorita 1</t>
  </si>
  <si>
    <t>Opravy komunikací po kabelizaci</t>
  </si>
  <si>
    <t>Strategie rozvoje obce – čl.4, str.11
  Strategie rozvoje mikroregionu Porta Bohemica – soupis projektových záměrů – čl. 3
  Strategický plán regionu České Středohoří – zásobník projektů, str.7 Urbanistická studie</t>
  </si>
  <si>
    <t xml:space="preserve">Jedná se o provedení oprav povrchů komunikací v zastavěném území obce a to na komunikacích dotčených v minulosti provedením kabelizace obce, kdy byly stávající povrchy odstraněny a postupně jsou opravovány. Z dříve narušených povrchů zbývá dokončit úseky </t>
  </si>
  <si>
    <t>Zajištění bezpečnosti a plynulosti dopravy a pohybu pěších v zastavěném území obce a oprava  
   nevyhovujícího technického stavu místní komunikace. Zabránění vzniku dalších škod na 
   komunikaci i na vozidlech komunikaci užívající.</t>
  </si>
  <si>
    <t>Celková délka dotčených komunikací cca 300 bm a celková plocha povrchů komunikace cca 540 m2</t>
  </si>
  <si>
    <t>Zlepšením kvality povrchů komunikací dojde k zlepšení úrovně infrastrukturní vybavenosti a obslužnosti obce, dále pak zajištění bezpečnosti a zdraví obyvatel obce</t>
  </si>
  <si>
    <t>Oprava  nevyhovujícího technického stavu místních komunikací. Zabránění vzniku dalších souvisejících škod na majetku obce i majetku jiných osob</t>
  </si>
  <si>
    <t>Zajištění bezpečnosti a plynulosti dopravy a pohybu pěších v zastavěném území obce, odstranění nebezpečí vzniku souvisejících škod na majetku obce i majetku jiných osob</t>
  </si>
  <si>
    <t>Obec Kovářská</t>
  </si>
  <si>
    <t>00261947</t>
  </si>
  <si>
    <t>Kovářská – veřejné osvětlení</t>
  </si>
  <si>
    <t>Urbanistická studie Kovářská, str. 30</t>
  </si>
  <si>
    <t>Realizací projektu dojde k rekonstrukci bodů stávajícího veřejného osvětlení s tím, že se stožáry a svítidla veřejného osvětlení vymění za nové.</t>
  </si>
  <si>
    <t>Cílem tohoto projektu je rekonstrukce části veřejného osvětlení v obci a to především ze dvou důvodů. Prvním důvodem je častá poruchovost a nefunkčnost stávajících bodů a druhým pak využití prací rozvodných závodů při ukládání kabelů nízkého napětí do zem</t>
  </si>
  <si>
    <t xml:space="preserve">Stožár veřejného osvětlení v počtu 26 ks vč. příslušenství
  Svítidlo veřejného osvětlení v počtu 26 ks vč. příslušenství
  </t>
  </si>
  <si>
    <t>Akce bude realizována v součinnosti s plánem prací rozvodných závodů „ukládání kabelů NN do země“.</t>
  </si>
  <si>
    <t>Výměnou především svítidel VO dojde k eliminace případného pádu starých svítidel</t>
  </si>
  <si>
    <t>Doplněním nefunkčního VO dojde k bezpečnosti obyvatel v nočních hodinách</t>
  </si>
  <si>
    <t>Obec Měděnec</t>
  </si>
  <si>
    <t>00262030</t>
  </si>
  <si>
    <t>Obnova krajinotvorné funkce parku II.</t>
  </si>
  <si>
    <t>Územní plán obce Měděnec, str. 38 a 39</t>
  </si>
  <si>
    <t>Tento projekt navazuje na etapu I., která se realizovala v roce 2008. Obec chce pokračovat v ozdravné prořezávce poškozených, zničených a životu a zdraví nebezpečných stromů. Následně se v rámci projektu založí „okrasné oázy“ a to výsadbou rostlin, okrasn</t>
  </si>
  <si>
    <t>Cílem projektu je dokončení prací z roku 2008 na vrácení parku a jeho zeleně do původních tvarů a navrácení krajinotvorné funkce tohoto parku.</t>
  </si>
  <si>
    <t xml:space="preserve">Výstupem projektu respektive této části projektu budou :
  - prořezávka/ozdravení nemocných a nebezpečných dřevin
  - založení okrasných rostlinných oáz
  a to vše v celkovém počtu 180 ks 
  </t>
  </si>
  <si>
    <t>Obnovou historické krajinotvorné funkce parku</t>
  </si>
  <si>
    <t>Ošetřením stávajících dřevin a výsadbou nových</t>
  </si>
  <si>
    <t>Likvidací životu a zdraví nebezpečných dřevin</t>
  </si>
  <si>
    <t>Prořezáním suchých dřevin (nebezpečné větve)</t>
  </si>
  <si>
    <t>Obec Jeníkov</t>
  </si>
  <si>
    <t>00266361</t>
  </si>
  <si>
    <t>Teplice</t>
  </si>
  <si>
    <t>Výměna oken MŠ Jeníkov</t>
  </si>
  <si>
    <t xml:space="preserve">ÚPD obce Jeníkov
  </t>
  </si>
  <si>
    <t>Projektem bychom rádi zrealizovali výměnu starých dřevěných a již nevyhovujících oken za okna nová, a to plastová.</t>
  </si>
  <si>
    <t>Budova MŠ je umístěna u frekventované komunikace. Současný stav dřevěných oken (cca 60 let stará) způsobuje, díky umístění budovy, velikou prašnost a hluk a je zároveň i příčinou špatných světelných podmínek ve vnitřních prostorách tohoto objektu. Dále pa</t>
  </si>
  <si>
    <t xml:space="preserve">Výstupem projektu je výměna dřevěných oken za plastová v počtu 20 ks.
  </t>
  </si>
  <si>
    <t>Výměnou oken dojde ke zlepšení estetického vzhledu tedy i prostředí v obci</t>
  </si>
  <si>
    <t>ÚPD obce Jeníkov „č.p. 21 současné zastavěné území“</t>
  </si>
  <si>
    <t>Výměnou 60-ti letých oken dojde zcela určitě k odstranění jejich havarijního stavu</t>
  </si>
  <si>
    <t>Výměnou oken dojde ke snížení prašnosti, hlučnosti a zároveň dojde ke zlepšení světelných podmínek a ke zlepšení možnosti cirkulace vzduchu</t>
  </si>
  <si>
    <t>Vyměněná okna budou osazena bezpečnostním sklem a tím dojde ke zvýšení ochrany majetku</t>
  </si>
  <si>
    <t>Obec Spořice</t>
  </si>
  <si>
    <t>00262137</t>
  </si>
  <si>
    <t>Vybudování stanovišť na odpady</t>
  </si>
  <si>
    <t>Územní plán obce Spořice, odd. B6</t>
  </si>
  <si>
    <t>Obec Spořice se rozhodla tímto projektem vybudovat tři samostatná stanoviště – zděné přístřešky pro stání kontejnerů a popelnic na ukládání komunálního odpadu.</t>
  </si>
  <si>
    <t xml:space="preserve">Cílem projektu je zamezení současného neodpovídajícího stavu stání nádob na ukládání komunálního odpadu, kde není řešeno zamezení „poletování“ odpadů po obci. Zároveň je pak cílem projektu, naučit občany příslušné lokality obce ukládat komunální odpad na </t>
  </si>
  <si>
    <t xml:space="preserve">Výstupem projektu je vybudování samostatných stanovišť pro ukládání komunálního odpadu a to v počtu 3 ks.
  </t>
  </si>
  <si>
    <t>Vybudováním 3 stanovišť na odpady dojde k zamezení poletování odpadků po obci</t>
  </si>
  <si>
    <t>Není předepsanou hygienickou nutností (hygienický zápis), ovšem je současně hygienickou potřebou a hygienickým standardem.</t>
  </si>
  <si>
    <t>Oprava komunikace</t>
  </si>
  <si>
    <t>Územní plán obce Spořice, odd. B1</t>
  </si>
  <si>
    <t>Projektem se zajistí provedení opravy místní komunikace. Bude provedeno odfrézování současného povrchu a položení nového živičného povrchu, a to včetně obrubníků.</t>
  </si>
  <si>
    <t xml:space="preserve">V důsledku povětrnostních a klimatických vlivů a v důsledku dlouhodobého užívání komunikace, došlo k jejímu opotřebení a zároveň i k poničení. Realizací projektu dojde jednak k odstranění havarijního stavu a dále pak ke zvýšení bezpečnosti uživatelů této </t>
  </si>
  <si>
    <t>Výstupem projektu je oprava části místní komunikace o výměře cca 100 m2, včetně obrubníků.</t>
  </si>
  <si>
    <t>Položením kvalitnějšího povrchu</t>
  </si>
  <si>
    <t>Územní plán obce Spořice,     odd. B1</t>
  </si>
  <si>
    <t>Položením nového živič. povrchu</t>
  </si>
  <si>
    <t>Zvýšení bezpečnosti uživatelů místní komunikace – obnovením hranic komunikace</t>
  </si>
  <si>
    <t>Oprava chodníku</t>
  </si>
  <si>
    <t>Územní plán obce, Rozvojová strategie svazku obcí Integro - aktualizace 2006 (Rozvojová strategie obce Keblice 2007-2013, projekt  v tabulce projektů)</t>
  </si>
  <si>
    <t xml:space="preserve">Projekt je zaměřen na opravu poškozeného chodníku v zastavěné části obce. Akce bude realizována tak, že bude vybourána stávající dlažba, odtěžena vrstva podkladní vrstvy v tl.15cm a vybourány stávající obruby.  Bude provedena vrsta 10cm štěrkopísek, 15cm </t>
  </si>
  <si>
    <t>Hledisko zlepšení kvality prostředí v obci bude plněno výsadbou nových okrasných dřevin v místech jejich absence popř. odstraněním přestárlých soliterů popřípadě jejich modulací.</t>
  </si>
  <si>
    <t xml:space="preserve">Projekt je v souladu s platným územním plánem obce. </t>
  </si>
  <si>
    <t>Obec Malečov</t>
  </si>
  <si>
    <t>00266884</t>
  </si>
  <si>
    <t>ÚPnSÚ obce Malečov</t>
  </si>
  <si>
    <t>Nutná rekonstrukce střechy obecního úřadu, klempířských prvků, včetně instalace hromosvodu.</t>
  </si>
  <si>
    <t xml:space="preserve">Budova obecního úřadu pochází z roku 1925. Střecha je původní, současný stav krytiny i konstrukcí je v havarijním stavu. Dochází k zatékání vody do prostor úřadu. Částečné opravy již stav neřeší. </t>
  </si>
  <si>
    <t xml:space="preserve">Krytina Bramac + podklad   236 m2
  Konstrukce truhlářské  20 m2
  Montáž hromosvodu 85 m
  Odvoz suti  12 t </t>
  </si>
  <si>
    <t>Zkvalitnění hygienických a procovních podmínek obecního úřadu</t>
  </si>
  <si>
    <t xml:space="preserve">Havarijní stav střechy, nebezpečí narušení technického stavu budovy. </t>
  </si>
  <si>
    <t>Obec Ludvíkovice</t>
  </si>
  <si>
    <t>00831964</t>
  </si>
  <si>
    <t>Základní škola - výměna osvětlení</t>
  </si>
  <si>
    <t>Plán rozvoje obce 2008-2018  bod č. 11
  Územní plán</t>
  </si>
  <si>
    <t xml:space="preserve">Výměna osvětlovacích těles ve třídách, v tělocvičně, na chodbách, WC v budově základní školy Ludvíkovice včetně opravy elektroinstalace. </t>
  </si>
  <si>
    <t xml:space="preserve">Odstranění havarijního, nevyhovujícího stavu stávajícího osvětlení v bodově školy.
  Docílení hygienického limitu pro osvětlení vnitřních prostor ve třídách a společných prostorách.
  Dosažení úspory energie .
  </t>
  </si>
  <si>
    <t>Výměna  stávajících 56 ks osvětlovacích těles ve 4 třídách, tělocvičně, školní družině, jídelně, kuchyni, sborovně na chodbách a WC.</t>
  </si>
  <si>
    <t>Priorita 1.</t>
  </si>
  <si>
    <t>Zlepšení studijního a pracovního prostředí</t>
  </si>
  <si>
    <t>Plán rozvoje obce 2008-2018
  Územní plán</t>
  </si>
  <si>
    <t xml:space="preserve">Instalace moderních osvětlovacích těles a elektroinstalace </t>
  </si>
  <si>
    <t>Docílení platných normativu kapacity osvětlení pro jednotlivé prostory</t>
  </si>
  <si>
    <t>Instalace bezpečných osvětlovacích těles</t>
  </si>
  <si>
    <t>Výstavba chodníků</t>
  </si>
  <si>
    <t>Vybudování chodníků u obecního úřadu, zabudování obrubníků a položení zámkové dlažby.</t>
  </si>
  <si>
    <t xml:space="preserve">Stávající část chodníku byla vybudována v sedmdesátých letech 19. stol. Je situován při hlavní průjezdné komunikaci obcí. Jeho současný stav ohrožuje bezpečnost občanů.   
  </t>
  </si>
  <si>
    <t>Celková výměra 260 m2</t>
  </si>
  <si>
    <t>Zlepšení kvality dostupnosti</t>
  </si>
  <si>
    <t>ÚPnSÚ Malečov</t>
  </si>
  <si>
    <t>Doloženo posudkem</t>
  </si>
  <si>
    <t>Zvýšení bezpečnosti obyvatel - výstavba chodníku 
  u frekventované komunikace.</t>
  </si>
  <si>
    <t xml:space="preserve">Výměna střešní krytiny, dílčí oprava střešní konstrukce a  bednění,
  Oprava komínových svršků, instalace hromosvodů, výměna okapů a svodů.
  </t>
  </si>
  <si>
    <t xml:space="preserve">Odstranění havarijního stavu střechy, který způsobuje  poškození nosné konstrukce a  rekonstruovaných vnitřních prostor budovy. Ochrana fasády budovy, zamezení tvoření námrazy na vstupu do budovy.  Nahrazení plechové krytiny lehkou střešní krytinou. </t>
  </si>
  <si>
    <t xml:space="preserve">Plocha střechy :  325 m2
  Okapy : 60 bm
  Svody:  30 bm
  Hromosvodová soustava 1 ks  
  Komíny :  3 ks
  </t>
  </si>
  <si>
    <t>priorita 2</t>
  </si>
  <si>
    <t>Úprava vnější vzhledu budovy</t>
  </si>
  <si>
    <t>Zamezení zatékání a poškození krovů</t>
  </si>
  <si>
    <t xml:space="preserve">Zamezení vytváření plísní v interiéru budovy </t>
  </si>
  <si>
    <t xml:space="preserve">Sněhové střešní zábrany, výměna okapového systému </t>
  </si>
  <si>
    <t>Obec Dobříň</t>
  </si>
  <si>
    <t>00526461</t>
  </si>
  <si>
    <t>Oprava komunikace ulice Labská</t>
  </si>
  <si>
    <t>Obec má zpracován Územní plán obce + Pasport místních komunikací a dopravního značení</t>
  </si>
  <si>
    <t>Oprava chodníků a komunikace v ulici Labská</t>
  </si>
  <si>
    <t>V ulici je velmi špatný stav chodníků a vozovky, vzniklý po povodni v roce 2002, hrozí zde nebezpečí úrazu občanů, zejména v zamních měsících a v období deště. Opravy nemohly být zatím provedeny z důvodu nedostatku finančních prostředků.</t>
  </si>
  <si>
    <t>Komunikace v délce 140 m - asfaltový povrch a čedičová dlažba.
  Chodníky - povrch zámková dlažba</t>
  </si>
  <si>
    <t>Opravou dojde ke zlepšení životních podmínek a bezpečnosti občanů</t>
  </si>
  <si>
    <t>Projekt vychází ze zpracováného ÚP obce a pasportu komunikací a dopravního značení</t>
  </si>
  <si>
    <t>Odstranění nebezpečného stavu (propadlých chodníků a komuznikace)</t>
  </si>
  <si>
    <t>Zvýšení bezpečnosti obyvatel</t>
  </si>
  <si>
    <t>Obec Měcholupy</t>
  </si>
  <si>
    <t>00265233</t>
  </si>
  <si>
    <t>Územně delegovaný obecní úřad</t>
  </si>
  <si>
    <t>Územně plánovací dokumentace
  strana 5</t>
  </si>
  <si>
    <t>oprava střechy na budově čp. 25 v části obce Velká Černoc</t>
  </si>
  <si>
    <t>Budova je v majetku obce a celoročně slouží jako jedině možný využitelný objekt k vykonávání delegované samosprávy ve spádové obci Velká Černoc : slouží pro veřejná zasedání, jako detašovaný poštovní úřad, slouží též pro klienty využívajících pečovatelské</t>
  </si>
  <si>
    <t>218m2 střešní krytiny
  85 m klepířských plechů
  95m dřevěných latí</t>
  </si>
  <si>
    <t>vytvoření funkčního prostoru pro územní delegování samosprávy a  kulturní a vzdělávací akce občanů</t>
  </si>
  <si>
    <t>oprava části budovy na návsi obce</t>
  </si>
  <si>
    <t>územně plánovací dokumentace 
  strana 5</t>
  </si>
  <si>
    <t>oprava střechy</t>
  </si>
  <si>
    <t>zamezení zatékání vody s následným promočením stropu</t>
  </si>
  <si>
    <t>00556301</t>
  </si>
  <si>
    <t>Hříškov – autobusová čekárna</t>
  </si>
  <si>
    <t>Územní plán sídelního útvaru Hříškov vč. částí Bedřichovice, Hvížďalka (září 1997), str. 35</t>
  </si>
  <si>
    <t>Záměrem projektu je oprava autobusové čekárny a zároveň její oddělení od sakrální stavby – kapličky. V současné době nemá autobusová čekárna jednu boční stěnu, ale opírá se o stavbu kapličky. Jedná se o nevhodné řešení nejen z hlediska stavebního, ale pře</t>
  </si>
  <si>
    <t xml:space="preserve">Výstupem projektu bude odbourání boční stěny autobusové čekárny přilehlé ke kapličce, znovu vyzdění, oprava omítek vnitřních i vnějších a nátěr (fasáda), výplň oken a oprava zábradlí. </t>
  </si>
  <si>
    <t xml:space="preserve">Projektem dojde ke zlepšení vzhledu obce. </t>
  </si>
  <si>
    <t xml:space="preserve">Objekt je zanedbaný a hrozí případné úrazy obyvatel způsobené neúdržbou objektu. </t>
  </si>
  <si>
    <t>Pochůzná komunikace - chodník</t>
  </si>
  <si>
    <t xml:space="preserve">územně plánovací dokumentace 
  strana 3 </t>
  </si>
  <si>
    <t>oprava chodníku u hlavní frekventované silnice , kterou používají děti při cestě do školy</t>
  </si>
  <si>
    <t>Dosáhnout výstavbou páté etapy nových bezpečných chodníků, větší bezpečnosti pro děti, které zde denně chodí do školy. Současný stav je ohrožující, terén velmi nerovný a ve vztahu s frekventovanou  komunikací nesourodý.</t>
  </si>
  <si>
    <t>770m2 nových chodníků</t>
  </si>
  <si>
    <t>bezpečnost občanů, hlavně dětí</t>
  </si>
  <si>
    <t>územně plánovací dokumentace
  strana 3</t>
  </si>
  <si>
    <t>bezpečnost dětí</t>
  </si>
  <si>
    <t>Obec Rybniště</t>
  </si>
  <si>
    <t>00524212</t>
  </si>
  <si>
    <t>Varnsdorf</t>
  </si>
  <si>
    <t xml:space="preserve">Územní plán obce Rybniště, str.15 </t>
  </si>
  <si>
    <t>Předmětem projektu je oprava místní komunikace na p.p.č. 435 a 473 o celkové délce 951 m. Komunikace je v současné době v havarijním stavu, nevyhovuje bezpečnostním požadavků. Součástí projektu bude výrovnání komunikace, strojově položení živičné vyrovnáv</t>
  </si>
  <si>
    <t xml:space="preserve">Cílem projektu je zvýšení bezpečnosti v obci, odstranění prašnosti a zlepšení vzhledu obce. </t>
  </si>
  <si>
    <t>Opravená komunikace o celkové délce 400 m a šířce 2,8 m.</t>
  </si>
  <si>
    <t>Snížení prašnosti v obci Rybniště</t>
  </si>
  <si>
    <t>Územní plán obce Rybniště</t>
  </si>
  <si>
    <t>Komunikace je v havarijním stavu. Jsou vzneseny požadavky od občanů (petice) od roku 2008 na odstranění vad na komunikaci. Příloha - foto.</t>
  </si>
  <si>
    <t xml:space="preserve">Díky realizaci dojde ke zlepšení bezpečnosti obyvatel. </t>
  </si>
  <si>
    <t>Obec Tuchořice</t>
  </si>
  <si>
    <t>00265624</t>
  </si>
  <si>
    <t>Veřejné osvětlení Třeskonice</t>
  </si>
  <si>
    <t>Integrovaný projekt rozvoje Mikroregionu Žatecko
  (strana 15 a 53). Územní plán</t>
  </si>
  <si>
    <t>Předmětem projektu je rekonstrukce části veřejného osvětlení v obci Třeskonice. Jedná se vynucenou investici z důvodu přeložení vedení NN z vrchního vedení na kabelové vedení uložené v zemi společností ČEZ Distribuce. Energetický podnik na základě žádostí</t>
  </si>
  <si>
    <t>Cílem projektu je modernizace veřejného osvětlení v obci, snížení nákladů na údržbu a úspora prostředků na platbách za spotřebovanou elektrickou energii. Toho bude dosaženo použitím energeticky nenáročných svítidel.</t>
  </si>
  <si>
    <t xml:space="preserve">Nové kabelové vedení        - cca 300m
  Počet svítidel                      - 11 ks
  Nový rozvaděč VO             - 1 ks
  </t>
  </si>
  <si>
    <t>Použitím moderních svítidel dojde ke snížení světelného znečištění atmosféry - účelné využití toku světla</t>
  </si>
  <si>
    <t>Uvedená část obce bude lépe osvětlena, čímž dojde ke zvýšení bezpečnosti provozu na komunikacích</t>
  </si>
  <si>
    <t>Obec Kleneč</t>
  </si>
  <si>
    <t>00263800</t>
  </si>
  <si>
    <t>Střední dělící ostrůvek</t>
  </si>
  <si>
    <t>Přemětem projektu je vybudování části chodníku včetně dělícího ostrůvku: 
  • vybudování středního dělícího ostrůvku,
  • nasvětlení ostrůvku,
  • osazení prvků pro nevidomé,
  • osazení obrubníků,
  • osazení dělícího ostrůvku zelení, 
  • vodorovné znač</t>
  </si>
  <si>
    <t>Cílem projektu je zvýšení bezpečnosti obyvatel v obci včetně snížení rychlosti v obci.</t>
  </si>
  <si>
    <t xml:space="preserve">Střední dělící ostrůvek má délku 10 metrů a šířka 2,2 metry. </t>
  </si>
  <si>
    <t>Snížení prašnosti v obci.</t>
  </si>
  <si>
    <t>Rekonstrukce hřbitovní zdi</t>
  </si>
  <si>
    <t>Integrovaný strategický plán území – mikroregionu Českokamenicko, str.77 Zpracovává se ÚPD</t>
  </si>
  <si>
    <t>V rámci projektu bude provedena rekonstrukce hřbitovní zdi v obci.  Jedná se o přestárlý stavební objekt  (stáří 168 let), u něhož především vlivem povětrnostních vlivů dochází k chátrání uvolňováním  malty z ložných a svislých spár zdiva. Objekt je udržo</t>
  </si>
  <si>
    <t>Vzhledem k stáří hřbitovní zdi, vlivem absence větších stavebních zásahů a v důsledku nepříznivých povětrnostních vlivů  dochází k jejímu rychlému chátrání, . Cílem projektu je provést odstranění havarijního stavu provedením rekonstrukce zdi.  Jak vyplývá</t>
  </si>
  <si>
    <t xml:space="preserve">Celkový součet výměry boční a zadní zdi, kde bude provedena cementová omítka a osazení umělého kamene je 213,10 m2 
  </t>
  </si>
  <si>
    <t>Rekonstrukcí hřbitovní zdi dojde k zamezení jejího chátrání,  vylepšení jejího vzhledu a zlepšení kvality prostředí v dané lokalitě (prostoru hřbitova).</t>
  </si>
  <si>
    <t>Integrovaný strategický plán území – mikroregionu Českokamenicko,     str.77 ÚPD se zpracovává</t>
  </si>
  <si>
    <t>Rekonstrukce zchátralé hřbitovní zdi  provedením cementové omítky a osazením umělého kamene.</t>
  </si>
  <si>
    <t xml:space="preserve">Rekonstrukcí zdi dojde k odstranění havarijního stavu
  a eliminaci nebezpečí jejího pádu v místě, kde se pohybují občané.
  </t>
  </si>
  <si>
    <t>Obec Chodouny</t>
  </si>
  <si>
    <t>00263699</t>
  </si>
  <si>
    <t xml:space="preserve">Rekonstrukce elektroinstalace ve škole </t>
  </si>
  <si>
    <t xml:space="preserve">1.Územní plán obce Chodouny (schválený dne 6.3.2000)
  2.Integrovaný plán Mikroregionu Podřipsko - Projekt 1 (str.78) - "Obnova budova základní školy"
  </t>
  </si>
  <si>
    <t>Záměrem projektu je provést rekonstrukci elektroinstalace v budově školy, kde se nachází ZŠ a MŠ. Objekt byl postaven v roce 1983 a rozvody jsou provedeny v AL. Rozvody nebyly při výstavbě koncipovány na současné potřeby zařízení a dochází k častým poruch</t>
  </si>
  <si>
    <t>Cílem projektu je provést rekonstrukci elektroinstalace v objektu školy, včetně výměny osvětlovacích těles, které již nevyhovují především v místnostech výuky a pobytu dětí (učebny, herny, jídelna, družina).</t>
  </si>
  <si>
    <t>Osvětlovací tělesa 44ks (22ks v MŠ, 22 ks v ZŠ), rozvaděč 1ks, rozvodnice 3ks, kabely CYKY 1040m, zásuvky 34ks, spínače a přepínače 36ks.</t>
  </si>
  <si>
    <t>Rekonstrukcí elektroinstalace a výměnou osvětlovacích těles bude zajištěn nerušený a bezpečný průběh výuky v ZŠ i v MŠ. Bude zabezpečena příprava jídel ve společné kuchyni. Výuka bude probíhat v prostředí s vhodným osvětlením.</t>
  </si>
  <si>
    <t xml:space="preserve">Elektro rozvody již vykazují časté poruchy a výpadky způsobené jednak jejich materiálovým složením - AL, dále vyšším zatížením, než bylo při výstavbě uvažováno. Toto je dáno spotřebou elektro spotřebičů (spotřebiče v kuchyni, PC učebna, atd.). Výpadky je </t>
  </si>
  <si>
    <t>Typy osvětlovacích těles instalovaných před více jak 25 lety nyní nevyhovují potřebám pro prostředí, kde jsou děti - učebny, herny, družina, jídelny. Jejich výměnou soudobými typy bude eliminován tento negativní stav.</t>
  </si>
  <si>
    <t>Nové Dvory</t>
  </si>
  <si>
    <t>00264113</t>
  </si>
  <si>
    <t>Autobusové zastávky</t>
  </si>
  <si>
    <t>Strategický plán rozvoje Obce Nové Dvory, schválen 19.3.2008, "Rekonstrukce chodníků v Nových Dvorech“ bod č. 5.</t>
  </si>
  <si>
    <t>V projektu se bude realizovat instalace dvou čekáren u autobusových zástávek (směr Roudnice n.L. a směr Doksany). V rámci stavby bude demontován a odstraněn nevyhovující a poškozený přístřešek, dále bude provedena podlaha z dlažby a úprava nástupu do auto</t>
  </si>
  <si>
    <t>Cílem projektu je vybudování dvou autobusových čekáren u autobusových zastávek a úprava nástupního prostoru do autobusu. V rámci akce bude odstraněn přístřešek (bez stěn) z ocelové konstrukce ve velmi nevyhovujícím stavu.</t>
  </si>
  <si>
    <t>Autobusová zastávka č.1 - směr Roudnice n.L., 3,0 x 1,4m se zadní stěnou a bočními stěnami. Podlaha ze zámkové dlažby 4,62m2. rekonstrukce nástupního prostoru 24,5m2.
  Autobusová zastávka č.2 - směr Doksany, 3,0 x 1,4m se zadní stěnou. Podlaha z betonové</t>
  </si>
  <si>
    <t xml:space="preserve">Realizace projektu je velmi naléhavá z důvodu předejtí havárie střechy zřícením a zajištění bezpečnosti obyvatel.V prostorách tohoto objektu je časté velké soustředění obyvatel, neboť je zde bytová jednotka,pohostinství a sál kulturního domu. </t>
  </si>
  <si>
    <t>Obec Klapý</t>
  </si>
  <si>
    <t>00263796</t>
  </si>
  <si>
    <t>Obecní úřad - oprava sociálního zařízení</t>
  </si>
  <si>
    <t>Rozvojová strategie obce Klapý 
  2010-2013.
  ÚPD se zpracovává</t>
  </si>
  <si>
    <t>Rekonstrukce a oprava sociálních zařízení ve společenském domě č.p. 200, včetně keramických obkladů a podlah z keramických dlaždic, včetně nátěrů, maleb a instalatérských prací.</t>
  </si>
  <si>
    <t>Zkvalitnění a zlepšení hygienického standardu na obecním úřadě. Sociální zařízení jsou ve špatném stavu, značně nevyhovující.</t>
  </si>
  <si>
    <t>Počet podpořených objektů občanské vybavenosti: 1 (Obecní úřad Klapý, okres Litoměřice).</t>
  </si>
  <si>
    <t>Zajištění hygienických norem</t>
  </si>
  <si>
    <t>Zlepšení estetického hlediska</t>
  </si>
  <si>
    <t>Rozvojová strategie obce Klapý 
  2010-2013
  ÚPD se zpracovává</t>
  </si>
  <si>
    <t>Obec Opočno</t>
  </si>
  <si>
    <t>00556386</t>
  </si>
  <si>
    <t>Oprava zasedací místnosti Opočno</t>
  </si>
  <si>
    <t>Strategický plán rozvoje Obce Opočno na období 2007 - 2013. Strana 1 ÚPD</t>
  </si>
  <si>
    <t xml:space="preserve">Tímto projektem bude realizována částečná oprava obecního úřadu , který se nachází v havarijním stavu.
  konkrétní práce k odstranění tohoto stavu:
  -zemní práce - kácení stromů
  -nová odpadová jímka včetně připojení na dešťovou kanalizaci 
  -demontáž </t>
  </si>
  <si>
    <t>Cílem je zlepšit vzhled obce a zvýšit technickou a hygienickou úroveň obecního úřadu. Obecní úřad nechal vypracovat statický posudek na bezpečnost budovy. Na základě tohoto posudku by měla obec přijmout některá opatření (hlavně stavební práce), které zaji</t>
  </si>
  <si>
    <t>Budova, která slouží jako zasedací místnost má rozměry 23,7m x 8m
  Budova obsahuje: 
  hlavní místnost, sál, o rozměrech 14 x 8m
  malý sát o rozměrech 7 x 5m
  sociální zařízení o rozměr. 5 x 3,5m
  kuchyni o rozměrech 5 x 3,5m
  šatnu o rozměrech 3 x 3</t>
  </si>
  <si>
    <t>Pořádání jednání rady a zastupitelstva obce, pořádání společenských a kulturních akcí (plesy, zábavy) a akcí sportovního charakteru malého rozsahu (stolní tenis).</t>
  </si>
  <si>
    <t>Zachování těchto prostor, které byly jsou a budou pro venkov charakteristické mají výchovný charakter, zvláště u mládeže neboť dokládají schopnost venkovanů se sejít, vzájemně se pobavit, vyřešit společné problémy a zachovávat tak vzájemným přenosem infor</t>
  </si>
  <si>
    <t>Estetičnější vzhled obecního úřadu a jeho okolí. Tvorba kvalitního prostředí pro venkovské občany.</t>
  </si>
  <si>
    <t>Koncepce rozvoje Obce Opočno, strana 2. ÚPD</t>
  </si>
  <si>
    <t xml:space="preserve">Opravit popraskané a podmáčené obvodové zdivo,
  opravit nebezpečně zvednutou podlahu, stavebními úpravami odstranit narušenou statiku objektu.
  Objekt není v havarijním stavu - viz statický posudek
  </t>
  </si>
  <si>
    <t xml:space="preserve">Odstranit vlhkost ,plíseň a opravit prosakující žumpu.
  </t>
  </si>
  <si>
    <t>Odstranit nebezpečí opadání omítky, deformované podlahy a nebezpečné vlhkosti a plísně. odstranit závady narušující statiku objektu.</t>
  </si>
  <si>
    <t>Chodník Klapý</t>
  </si>
  <si>
    <t>Výstavba chodníku od autobusové zastávky k místnímu hřbitovu v obci Klapý.</t>
  </si>
  <si>
    <t>Výstavbou chodníku od autobusové zastávky k místnímu hřbitovu u frekventované komunikace se zvýší bezpečnost obyvatel, hlavně dětí. Zlepší se i estetický vzhled obce.</t>
  </si>
  <si>
    <t>Počet podpořených objektů občanské vybavenosti: 1 (Veřejná komunikace Klapý, okres Litoměřice).</t>
  </si>
  <si>
    <t>Výstavba chybějícího chodníku u hlavní komunikace</t>
  </si>
  <si>
    <t>Městys Nepomyšl</t>
  </si>
  <si>
    <t>00265284</t>
  </si>
  <si>
    <t>"Oprava chodníku p.č.3404/3"</t>
  </si>
  <si>
    <t>Strategie rozvoje Svazku obcí Podbořanska - Oblast 2. Technická infrastruktura opatření 2.2.1 a 2.2.4  ÚPD</t>
  </si>
  <si>
    <t>Stávající nevyhovující betonová dlažba zhotovená v 70. letech minulého století bude odstraněna, dále bude odstraněn nevyhovující podklad a nahrazen novým zpevněným podkladem, na který bude položena nová zámková dlažba a obrubníky. 
  Součastně budou zpevn</t>
  </si>
  <si>
    <t>Cílem projektu je v prvé řadě zvýšit bezpečnost chodců po chodníku, který se nachází podél frekventované komunikaci II. třídy a zlepšit vzhled obce.</t>
  </si>
  <si>
    <t>Hlavní výstupem projektu je výměna a zpevnění podloží a výměna povrchu chodníku o výměře cca 458 m2</t>
  </si>
  <si>
    <t>Stávající stav ústředního vytápění je ve špatném technickém stavu, zejména ukapávající otopná tělesa jsou pro uživatele zařízení nebezpečná</t>
  </si>
  <si>
    <t>Zvýšení bezbečnosti obyvatel v obci.</t>
  </si>
  <si>
    <t>Obec Vršovice</t>
  </si>
  <si>
    <t>00831841</t>
  </si>
  <si>
    <t>Oprava vytápění budopvy OÚ</t>
  </si>
  <si>
    <t>Rozvojová strategie obce Vršovice. Územní plán</t>
  </si>
  <si>
    <t>Výměna starých akumulačních kamen za nové v budově obecního úřadu, kus za kus. Stávající kamna jsou z 90 % nefunkční a nelze je opravit, vzhledem k neexistujícím náhradním dílům.</t>
  </si>
  <si>
    <t>Cílem projektu je zajištění dostatečného vytápění objektu obecního úřadu. V budově (bývalá škola) je vyjma kanceláře úřadu, místní knihovna, zasedací místnost, společenská místnost, místnost pro zaměstnance obce a prodejna potravin. Topení je v havarijním</t>
  </si>
  <si>
    <t>Akumulační kamna v počtu 16 ks + regulace
  8 ks příkon 4 kW
  4 ks příkon 5 kW
  1 ks příkon 6 kW
  1 ks příkon 7 kW</t>
  </si>
  <si>
    <t>teplota místností umožňující častější používání</t>
  </si>
  <si>
    <t>Výměna nefunkčních akumulačních kamen za nová</t>
  </si>
  <si>
    <t>zvýšení teploty v místnostech, ostranění vlhkosti</t>
  </si>
  <si>
    <t>Obec Horní Habartice</t>
  </si>
  <si>
    <t>00555932</t>
  </si>
  <si>
    <t>Výměna parket a obložení v budově OÚ      (Priorita č.1)</t>
  </si>
  <si>
    <t xml:space="preserve">Ano. Územní plán </t>
  </si>
  <si>
    <t>Výměna parket podlahy v místnosti konferenčního sálu obecního úřadu, dřevěných schodů a dřevěného obloženíponičených bleskovou povodní 4.7. 2009 .</t>
  </si>
  <si>
    <t>Při zatopení sálu došlo k vzdutí parket, mezi které se dostalo bláto a různé nečistoty včetně chemikálií a po vysušení se parkety již neusadí a zůstávají zkrouceny, to samé dřevěné obložení stěn, schodiště na balkón a na jeviště.</t>
  </si>
  <si>
    <t>Parkety 14 x 13 m = 182 m 2, obložení 50 m2, schody na balkón a jeviště.</t>
  </si>
  <si>
    <t>Zprovoznění konferenčního sálu obecního úřadu, jenž je využíván pro veškeré  akce v obci i v rámci Sdružení obcí Benešovska.</t>
  </si>
  <si>
    <t>Výměna parket, obložení a schodů za nové.</t>
  </si>
  <si>
    <t>Odstraněním a výměnou parket zabránit výskytu plísní.</t>
  </si>
  <si>
    <t>Obnova zpevněné plochy - parkoviště  ( Priorita č.2)</t>
  </si>
  <si>
    <t>Záměry a projekty obce Horní Habartice bod č.3 Územní plán</t>
  </si>
  <si>
    <t>Úprava prostoru mezi obecním úřadem a hasičskou zbrojnicí . Vybudování nástupní plochy pro výjezd hasičských aut a parkoviště pro automobily zaměstnanců a návštěvníků obecního úřadu a členů výjezdové jednotky hasičů.</t>
  </si>
  <si>
    <t>Jedná se o vybudování zpevněné plochy odstraněním prašného hliněného povrchu ( při dešti neschůdné), navezení kamene a jeho uválcování. Na konečnou úpravu použít z části dlažbu na příjezd a asfaltový povrch na samotnou plochu.</t>
  </si>
  <si>
    <t>Celková plocha činí 750 m2, dlažba 60 m2 - přístupová komunikace, asfaltový povrch činí 690 m2.</t>
  </si>
  <si>
    <t>Odstranění prašného povrchu.</t>
  </si>
  <si>
    <t>Záměr a projekty obce Horní  Habartice bod č.3. územní plán</t>
  </si>
  <si>
    <t>Parkování os.automobilů se přesune ze silnice III.třídy na parkoviště mimo silnici.</t>
  </si>
  <si>
    <t>Obec Křimov</t>
  </si>
  <si>
    <t>00261971</t>
  </si>
  <si>
    <t>ÚPD obce Křimov „ZH Hřbitov“</t>
  </si>
  <si>
    <t>Projekt se zaměří na opravu stávající zchátralé zdi místního hřbitova a zároveň půjde i o zpevnění této zdi.</t>
  </si>
  <si>
    <t>Kromě navrácení estetického vzhledu hřbitovní zdi, chceme projektem především provést zabezpečení před dalším chátráním a minimalizovat tak nebezpečí pádu zdi.</t>
  </si>
  <si>
    <t>Výstupem našeho projektu by měla být oprava hřbitovní zdi a její celkové zpevnění, a to cca 350 m2.</t>
  </si>
  <si>
    <t>Celkovou opravou hřbitovní zdi dojde ke zlepšení estetického vzhledu prostředí obce</t>
  </si>
  <si>
    <t>ÚPD Křimov „ZH Hřbitov"</t>
  </si>
  <si>
    <t>Havarijní stav hřbitovní zdi bude eliminován celkovým zpevněním</t>
  </si>
  <si>
    <t>Odstraněním havarijního stavu hřbitovní zdi dojde ke zvýšení bezpečnosti procházejících obyvatel</t>
  </si>
  <si>
    <t>Oprava střechy hasičské zbrojnice</t>
  </si>
  <si>
    <t>Stažení bortících se stěn, likvidace věžičky, výměna střešní krytiny</t>
  </si>
  <si>
    <t>Výměna staré eternitové střešní krytiny, stažení stěn, zrušení věžičky</t>
  </si>
  <si>
    <t>Oprava střechy o výměře 151 m2</t>
  </si>
  <si>
    <t>Hasičská zbrojnice je v obci odnepaměti</t>
  </si>
  <si>
    <t>Zabránění devastaci objektu</t>
  </si>
  <si>
    <t>Při silném větru by mohlo dojít k pádu střešní krytiny</t>
  </si>
  <si>
    <t>Obec Nová Ves v Horách</t>
  </si>
  <si>
    <t>00266108</t>
  </si>
  <si>
    <t>Plán rozvoje obce na období 2006-2010, str. 3 Urbanistická studie</t>
  </si>
  <si>
    <t xml:space="preserve">Jedná se o
  a)  opravu hřbitovní zdi (zednické výspravy, nový nátěr).
  b) demontáž stávajících zkorodovaných vstupních vrat s brankou a jejich nahrazení novými kovovými vraty a brankou
  </t>
  </si>
  <si>
    <t xml:space="preserve">Vstupní vrata do prostor hřbitova jsou značně zkorodovaná vlivem svého stáří a  povětrnostních podmínek v horské obci. Na obvodové hřbitovní zdi je patrná opadlá omítka téměř  ve ? jejího obvodu. </t>
  </si>
  <si>
    <t xml:space="preserve">-vstupní vrata s brankou 1 ks
  - opravená hřbitovní zeď – 464 m2
  </t>
  </si>
  <si>
    <t>Hřbitov má kulturní význam pro místní i přespolní obyvatele.</t>
  </si>
  <si>
    <t>Hřbitov na svém místě vznikl v 19. stol, plní tedy i funkci historického dědictví.</t>
  </si>
  <si>
    <t>Realizací opravy dojde ke zlepšení celkového vzhledu obce.</t>
  </si>
  <si>
    <t>Plán rozvoje obce na období 2006-2010 , str. 3 Urbanistická studie</t>
  </si>
  <si>
    <t>Oprava opadávající omítky zvýší bezpečnost návštěvníků hřbitova</t>
  </si>
  <si>
    <t>Revitalizace a ochrana krajiny</t>
  </si>
  <si>
    <t>Plán rozvoje obce na období 2006-2010 str. 3. Urbanistická studie</t>
  </si>
  <si>
    <t xml:space="preserve">Jedná se o
  a)  opravu tarasu u rybníčka
  b) úpravu zeleně u rybníčka
  c) postavení  altánu se zařízením u rybníčka
  d) chodníček a zpevnění plochy v okolí altánu
  </t>
  </si>
  <si>
    <t>Okolí rybníčka, kde je záměr realizovat tento projekt, je v zanedbaném stavu. Jeho realizace přispěje ke zlepšení vzhledu dané lokality a dojde k posílení její krajinotvorné funkce. Plocha se tak stane místem odpočinku a setkávání pro místní občany i návš</t>
  </si>
  <si>
    <t xml:space="preserve">a)  kamenný taras u rybníčka délka 15 m a výška 150 cm
  b) úpravu zeleně u rybníčka  150 m2
  c) postavení 1 ks  altánu, 2 ks posezení, 6 odpadkových košů
  d) chodníček  150 m2
  </t>
  </si>
  <si>
    <t>priorita 1</t>
  </si>
  <si>
    <t>Realizací projektu dojde ke zlepšení vzhledu místa a vytvoření zázemí pro setkávání občanů.</t>
  </si>
  <si>
    <t>Realizací projektu dojde ke zlepšení celkového vzhledu obce a k posílení krajinotvorby.</t>
  </si>
  <si>
    <t xml:space="preserve">Plán rozvoje obce na období 2006-2010 , str. 3 Urbanistická studie
  </t>
  </si>
  <si>
    <t>Obec Jiřetín pod Jedlovou</t>
  </si>
  <si>
    <t>00261416</t>
  </si>
  <si>
    <t>Místní komunikace - vodojem Rozhled</t>
  </si>
  <si>
    <t>Studie proveditelnosti pro rozvoj dopravní infrastruktury Mikroregionu Tolštejn, str. 83, ev. č. 143. Územní plán</t>
  </si>
  <si>
    <t>Obec Jiřetín pod Jedlovou jako vlastník i provozovatel vodárenské činnosti má na svém katastru 4 vodojemy - Jiřetín, Rozhled, Lesné a Tolštejn. Příjezdová komunikace k vodojemu Rozhled, který zásobuje pitnou vodou oblast pod Tolštejnem, lemovaná 11 staven</t>
  </si>
  <si>
    <t>Cílem projektu je zlepšení příjezdové komunikace k vodojemu a obytným objektům, odstranění výmolů, prašnosti a tím i zlepšení bezpečnosti na místní komunikaci.</t>
  </si>
  <si>
    <t>p.p.č. 813 v k.ú. Rozhled o výměře 1300 m2.</t>
  </si>
  <si>
    <t>Snížení prašnosti, zlepšení bezpečnosti.</t>
  </si>
  <si>
    <t>Studie proveditelnosti pro rozvoj dopravní infrastruktury Mikroregionu Tolštejn, str. 83, ev.č. 143. Územní plán obce.</t>
  </si>
  <si>
    <t>Budou odstraněny výmoly.</t>
  </si>
  <si>
    <t>Snížení prašnosti.</t>
  </si>
  <si>
    <t>Lepší sjízdnost komunikace, zajištění přístupnosti vozidlům integrovaného záchranného systému, menší pravděpodobnost dopravní nehody a poškození majetku.</t>
  </si>
  <si>
    <t>Žadatel - název</t>
  </si>
  <si>
    <t>Počet obyvatel</t>
  </si>
  <si>
    <t>Žadatel IČO</t>
  </si>
  <si>
    <t>Obec III. typu</t>
  </si>
  <si>
    <t>Cíl projektu</t>
  </si>
  <si>
    <t>Celkové náklady projektu (tis. Kč)</t>
  </si>
  <si>
    <t>Požadovaná dotace (tis. Kč)</t>
  </si>
  <si>
    <t/>
  </si>
  <si>
    <t>Obec Horní Beřkovice</t>
  </si>
  <si>
    <t>00263621</t>
  </si>
  <si>
    <t>Roudnice nad Labem</t>
  </si>
  <si>
    <t>Výstavba veřejného osvětlení</t>
  </si>
  <si>
    <t>Soulad se Zásobníkem projektů Mikroregionu Podřipsko strana 45 1.5 Horní Beřkovice projekt č. 2 Územní plán</t>
  </si>
  <si>
    <t>Před výstavbou chodníků bude firma Elektromontáže Procházka s.r.o. pokládat rozvod NN a zároveň budou pokládat a realizovat veřejné osvětlení. Stavební povolení na NN rozvod SU/38154/2009 ze dne 25.7.2009 a veřejné osvětlení SU/62144/2009 ze dne 1.10.2009</t>
  </si>
  <si>
    <t>Cílem projektu je, aby ještě před výstavbou chodníků bylo provedeno současně s pokládkou NN i veřejné osvětlení.</t>
  </si>
  <si>
    <t>Délka kabekové trasy 801 m
  Rozvaděč RVO              1 ks
  Sloupů                       21 ks</t>
  </si>
  <si>
    <t>Ne</t>
  </si>
  <si>
    <t>Ano</t>
  </si>
  <si>
    <t>Zásobník projektů Mikroregionu podřipsko - projekt č. 2Vybudování sítí ke stavebním pozemkům, dle územního plánu</t>
  </si>
  <si>
    <t>Probíhá výstavba RD v této lokalitě a obec je povinná vybudovat infrastrukturu.</t>
  </si>
  <si>
    <t>Obec Boleboř</t>
  </si>
  <si>
    <t>00261815</t>
  </si>
  <si>
    <t>Chomutov</t>
  </si>
  <si>
    <t>Obnova zvonice Svahová</t>
  </si>
  <si>
    <t>ÚPD a rozvoj mikroregionu Lesenská pláň</t>
  </si>
  <si>
    <t>Oprava zdiva a obnova kopule zvonice (kapličky) včetně zvonu. 
  Na p.p.č. 23/17 v k.ú. Svahová obce Boleboř se nachází stávající zvonice (kaplička), která je ve velmi špatném stavu. Zdivo vykazuje trhliny (neohrožující statiku), jsou silně narušené omítk</t>
  </si>
  <si>
    <t>Zvonice je historickou památkou obce. Byla postavena v 19. století. Jde o jednoduchou barokní zvonici (kapličku) s jedním vstupem do prostoru z východu. Zvonice je v havarijním stavu. 
  Smyslem obnovy je navrácení zvonice do krásné rekreační oblasti. Zvo</t>
  </si>
  <si>
    <t>Obnovená kaplička – zvonice je v k.ú. Svahová. Pozemková parcela 23/17 je majetkem obce Boleboř. Na parcele je kaplička – zvonice o výměře 38m2. Opravená stavba včetně uvažovaných oprav konstrukce, venkovní zpevnění plochy jsou všechny na p.p.č. 23/17. Př</t>
  </si>
  <si>
    <t>Jedná se o vybudování chodníku pro pěší, při silnici 2.tř. č. 237 v šířce 2m. ze zámkové betonové dlažby. Komunikace spojuje centrum města s okrajovou částí města a následně se sousední obcí Jenčice. Je používána pěšími jako přístup k domovům a do centra,</t>
  </si>
  <si>
    <t>Vzhledem k soustavně narůstajícímu provozu na komunikaci včetně kamionové dopravy i na silnici II.třídy č. 237 je cílem jednoznačně zajistit bezpečnost na frekventované komunikaci pro část obyvatel jak našeho města tak sousední obce, zajistit návaznost ch</t>
  </si>
  <si>
    <t>Celková plocha chodníku – 418 m2, včetně příslušných prací</t>
  </si>
  <si>
    <t>Komunikace zajišťuje přístup obyvatel do centra města – ZŠ, MŠ,   kulturní akce města…</t>
  </si>
  <si>
    <t>Doplnění komunikace chodníkem zlepší vzhled obce a přístup k domovům obyvatel</t>
  </si>
  <si>
    <t>Rozvojová strategie dobrovolného svazku obcí Integro, Západ Českého středohoří – Poohří, kapitola Třebenice ÚPD</t>
  </si>
  <si>
    <t xml:space="preserve">Vyčlenění bezpečné zóny pro pěší – děti, maminky s dětmi, nakupující </t>
  </si>
  <si>
    <t>Obec Veltěže</t>
  </si>
  <si>
    <t>00556475</t>
  </si>
  <si>
    <t>Rozvojová strategie obce Veltěže pro období 2007-2013 str. 1 - Rekonstrukce komunikací v obci. Ubanistická studie</t>
  </si>
  <si>
    <t>Rekonstrukce stávajícího chodníku v ulici Polní a část ulice Perucká - stávající dlaždice se vymění za zámkovou dlažbu, staré obrubníky se nahradí novými. V ulici Polní se umístí podél rekonstruovaného chodníku vegetační dlaždice a odvodňovací žlábky.</t>
  </si>
  <si>
    <t>Chodníky v těchto ulicích se nachází v havarijním stavu - nerovnost, výmoly. Rekonstrukce je nutná z hlediska bezpečnosti spoluobčanů a zabránění vniknutí vody na soukromé pozemky občanů.</t>
  </si>
  <si>
    <t>254 m2 opraveného chodníku, 110 m2 vegetačních dlaždic</t>
  </si>
  <si>
    <t>Rekonstrukce chodníku - dle cenové nabídky</t>
  </si>
  <si>
    <t>Rekonstrukce chodníku - výměna chodníkové dlažby a obrubníků</t>
  </si>
  <si>
    <t>Rekonstrukce chodníku - výměna chodníkové dlažby a obrubníků u frekventované komunikace</t>
  </si>
  <si>
    <t>Výstavba přístřešku pro požární vozidlo</t>
  </si>
  <si>
    <t>Urbanistická studie.</t>
  </si>
  <si>
    <t>V areálu požární zbrojnice dojde k vybudování přístřešku pro požární vozidlo AVIA 31, které v současné době stojí v areálu požární zbrojnice pod širým nebem a dochází vlivem povětrnostních podmínek ke korozi a blednutí laku. Přístřešek se přistaví na stáv</t>
  </si>
  <si>
    <t xml:space="preserve">Přístřešek pro požární vozidlo chceme vybudovat z důvodu ochrany majetku obce. Při stávajícím parkování je nutné uvolňovat  více finančních prostředků na opravu tohoto vozidla - horší technický stav. </t>
  </si>
  <si>
    <t>Výstupem projektu bude přístřešek o rozměrech: šířka 4 m, délka 6 m a výška 4 m.</t>
  </si>
  <si>
    <t>Vybudováním přístřešku se zajistí delší životnost a lepší akceschopnost požární techniky.</t>
  </si>
  <si>
    <t>Výstavba přístřešku pro požární vozidlo - zlepšení technického stavu</t>
  </si>
  <si>
    <t>Obec Malšovice</t>
  </si>
  <si>
    <t>00261548</t>
  </si>
  <si>
    <t>Strategie rozvoje mikroregionu Labské skály, Územní plán obce Malšovice</t>
  </si>
  <si>
    <t>Jedná se o opravu části místní komunikace vč. pojízdného mostku. Dojde k odstranění vrchních a podkladních vrstev na komunikaci a na mostku. Dále bude provedena celková oprava - nové podkladní a vrchní vrstvy komunikace a mostku z asfaltobetonu. Mostek bu</t>
  </si>
  <si>
    <t>Opravit havarijní stav komunikace a mostku, který hrozí svým zřícením a zajistit tak bezpečný provoz po místní komunikaci.</t>
  </si>
  <si>
    <t>Stará Bohyně:
  komunikační vrstvy mostku - 60 m2
  čelo propustku - 2ks
  Choratice:
  oprava komunikace - 500 m2</t>
  </si>
  <si>
    <t>Realizací projektu dojde k obnově infrastruktury v obci.</t>
  </si>
  <si>
    <t xml:space="preserve">Strategický plán rozvoje mikroregionu Labské skály, Územní plán obce Malšovice </t>
  </si>
  <si>
    <t>Pokud by nedošlo k opravě mostku, mohlo by hrozit jeho zřícení, a tím k ohrožení na životech chodců a automobilů.</t>
  </si>
  <si>
    <t>Opravou místních komunikací a mostku dojde k zajištění bezpečného provozu a k ochraně zdraví před zřícením mostku.</t>
  </si>
  <si>
    <t>Obec Vysoká Pec</t>
  </si>
  <si>
    <t>00262242</t>
  </si>
  <si>
    <t>Luční ul. - komunikace</t>
  </si>
  <si>
    <t xml:space="preserve">Tento záměr je v souladu s Územním plánem obce Vysoká Pec, který byl schválen v roce 2009.
  Projekt je v souladu se Strategií rozvoje Mikroregionu Lesenská pláň - Katalog projektů str. 6.
  </t>
  </si>
  <si>
    <t>V rámci projektu bude dokončena silnice v ulici Luční, která přímo navazuje na hlavní místní komunikaci mezi Drmaly a Vysokou Pecí . V současné době je ulice slepá a do budoucna je zde poředpoklad vybudování mosu přes PKP (Podkušnohorský převaděč) do ulic</t>
  </si>
  <si>
    <t>Cílem projektu je zvýšení bezpečnosti obyvatel a návštěvníků obce, jakož i ochrana majetku občanů proti přívalovým dešťům.</t>
  </si>
  <si>
    <t>Nová komunikace s asfaltovým povrchem - 759,2 m2, 4 ks uličních vpustích.</t>
  </si>
  <si>
    <t xml:space="preserve">Realizací akce dojde ke zlepšení stavu komunikace pro příjemné úžívání všemi obyvateli a návštěvníky obce, vč. těch se zdravotním hendikepem a k ochraně majetku proti přívalovým dešťům. </t>
  </si>
  <si>
    <t>Strategie rozvoje Mikroregionu Lesenská pláň - Katalog projektů - str. 6
  Územní plán</t>
  </si>
  <si>
    <t>Komunikace v současném stavu není schopna odvádět vodu stanoveným způsobem a ta při deštích ohrožuje majetek obyvatel, jejichž pozemky navazují na pozemek komunikace. Vzhledem k nezpevněnému povrchu je komunikace obtížně sjízdná.</t>
  </si>
  <si>
    <t xml:space="preserve">Komunikaci není možné v současné době v zimních měsících udržovat komunální technikou a dochází zde ke zvýšení rizika úrazu a škodách na majetku. </t>
  </si>
  <si>
    <t>Obec Mnetěš</t>
  </si>
  <si>
    <t>00264075</t>
  </si>
  <si>
    <t>Vybudování chodníků v obci Mnetěš</t>
  </si>
  <si>
    <t>Integrovaný plán mikroregionu Podřipsko, zásobní projekty str. 133</t>
  </si>
  <si>
    <t>Doplnění inventáře školy o chybějící výškově stavitelné žákovské lavice a židle odpovídající vyhlášce č. 410/2005 Sb. novelizované vyhláškou č. 343/2009 Sb. a vybavení další učebny úložným nábytkem z důvodu rozšíření kapacity o jednu třídu.
  Dle rozhodnu</t>
  </si>
  <si>
    <t>Dodržení prodloužené lhůty ke splnění požadavků na zajištění vybavení nábytkem, který zohledňuje rozdílnou tělesnou výšku žáků  (příloha č. 2 vyhlášky č. 343/2009 Sb.).  Dostatek místa pro ukládání učebních pomůcek, učebního materiálu a věcí žáků. Zlepšen</t>
  </si>
  <si>
    <t xml:space="preserve">40 ks žákovských židlí
  20 ks žákovských lavic
    1 ks učitelská katedra
    1 ks učitelská židle
    4 ks skříně
    1 kontejner
  </t>
  </si>
  <si>
    <t>Doplněním vybavení dojde k respektování ergonomických zásad práce žáků v sedě a ke zkvalitnění výuky.</t>
  </si>
  <si>
    <t>Integrovaný plán rozvoje Mikroregionu Údlicko, str.86. ÚPD</t>
  </si>
  <si>
    <t>Příloha č. 2, vyhlášky č. 343/2009 Sb. – doplnění výškově stavitelného nábytku</t>
  </si>
  <si>
    <t>Obec Měrunice</t>
  </si>
  <si>
    <t>00266477</t>
  </si>
  <si>
    <t>Bílina</t>
  </si>
  <si>
    <t>Projekt je v souladu s rozvojovou strategií obce, mikroreginonem INTEGRO a ÚPD obce.</t>
  </si>
  <si>
    <t>Při rekonstrukci vnitřních prostor bude částečně řešen i vnější vzhled budovy</t>
  </si>
  <si>
    <t>Akční plán rozvoje Obce Petrohrad, který je součástí Strategie rozvoje obcí Podbořanska 2008 - 2015 str.24 (schváleno ZO č.usnesení 06/23/2008)</t>
  </si>
  <si>
    <t>celková rekonstrukce podlah a rozvodů</t>
  </si>
  <si>
    <t>řešení odkanalizování a odvětrávání</t>
  </si>
  <si>
    <t>Obec Žiželice</t>
  </si>
  <si>
    <t>265772</t>
  </si>
  <si>
    <t>výstavba chodníku,oprava komunikace</t>
  </si>
  <si>
    <t>Územní plán obce</t>
  </si>
  <si>
    <t>Výstavba chodníku v obci Stroupeč,starý chodník je ve velmi špatném stavu,oprava místní komunikace-velmi špatný stav v zastavěném území obce</t>
  </si>
  <si>
    <t>zlepšení životního prostředí pro občany obcí,bezpečnosti občanů i návštevníky obcí</t>
  </si>
  <si>
    <t>chodník v obci Stroupeč  nová zámková dlažba 40m2
  místní komunikace  vyspravení dle možností  100m2</t>
  </si>
  <si>
    <t>zlepšení kvality prostředív  obcích</t>
  </si>
  <si>
    <t>územní plán obce</t>
  </si>
  <si>
    <t>nebezpečí při chůzi po chodníku,nesjízdnost komunikace</t>
  </si>
  <si>
    <t>Obec Toužetín</t>
  </si>
  <si>
    <t>00556441</t>
  </si>
  <si>
    <t>Louny</t>
  </si>
  <si>
    <t>Oprava kostelíku v Doníně</t>
  </si>
  <si>
    <t>Rozvojová strategie Obce Toužetín
  Územní plán</t>
  </si>
  <si>
    <t>Kostelík je dominantní stavbou středu obce. Cílem projektu je jeho celková záchrana. Vlivem poškozené střechy větvemi stromů je nutné vyměnit krytinu a opravit vstupní dveře a celkovou fasádu. Stavba kostelíka byla naposledy opravena v letech 1959- 1961.</t>
  </si>
  <si>
    <t>Cílem projektu je zabezpečit celou stavbu tak, aby nedošlo k úplnému zničení a zůstala i nadále dominantou obce Donín. Obec v roce 2009 provedla celkovou revitalizaci zeleně - stromů, jejichž větve byly příčinou poničení střešní krytiny.</t>
  </si>
  <si>
    <t>Kostelík má základové rozměry 350x650 cm. 
  Jeho výška činí včetně věžičky 730 cm.
  Jedná se o ojedinělou stavbu ve stylu lidové vesnické architektury - není v seznamu kulturních památek.</t>
  </si>
  <si>
    <t>Záchrana objektu.</t>
  </si>
  <si>
    <t>Celková oprava.</t>
  </si>
  <si>
    <t>Oprava kapličky Sulec</t>
  </si>
  <si>
    <t>Kaplička je ve špatném stavu. Do současné doby hraničila přímo se staveništěm "Obchvat Sulec". Součástí opravy je celá obnova omítky, včetně zpevnění římsových částí. Též celá střešní krytina je nutná vyměnit. Také celý taras, na kterém stojí, musí být op</t>
  </si>
  <si>
    <t>Zachovat zajímavou ukázku lidové architektury, která jak je doloženo v kronice se přímo váže na vznik obce Sulec jako sídelního místa pracovníků na majetku Schvanzenberského statku.</t>
  </si>
  <si>
    <t>Rozměry stavby cca 2,5 x 3,5 m, výška 4,8 m. Kaplička není v seznamu kulturních památek. Po opravě bude proveden základní nátěr v kombinaci bílé a okrové barvy. Objekt bude volně přístupný a je veden na turistických mapách.</t>
  </si>
  <si>
    <t>Obec Louka u Litvínova</t>
  </si>
  <si>
    <t>00266043</t>
  </si>
  <si>
    <t>Obnova autobusových zastávek - přístřešků</t>
  </si>
  <si>
    <t>Rozpočet obce na rok 2010
  Výhledový rozpočet obce 2009-2011
  Územní plán</t>
  </si>
  <si>
    <t>V obce je 5 míst pro zastaveníí autobusů. Pro 2 místa obec v letech 2008 a 2009 nechala vyrobit autobusové čekárny.
  Další 3 autobusové čekárny jsou zděné a z počátku 60.let. Tyto obec svépomocí zbourá a nechá osadit stejným typem autobusových čekáren ja</t>
  </si>
  <si>
    <t>Cílem projektu je zlepšení veřejného prostranství pro užívání obyvateli i návštěvníky. Stávající tři čekárny jsou z počátku 60.let, zděné, nevzhledné, vlhké, zatéká dovnitř, havarijní stav.</t>
  </si>
  <si>
    <t>1) zhotovení plochy pro čekárnu 3x10 m2 - zámková dlažba 3x30000,- celkem 90.000,- Kč
  2) výroba a montáž autobusových čekáren - 3x50000,- celkem 150.000,- kč</t>
  </si>
  <si>
    <t>Zkvalitnění vzhledu obce nejen obyvatelům</t>
  </si>
  <si>
    <t>Rozpočet obce na rok 2010
  Výhledový rozpočet 2009 - 2011
  Územní plán</t>
  </si>
  <si>
    <t>zamezení úrazu</t>
  </si>
  <si>
    <t>Zastávky u hlavní komunikace III. třídy</t>
  </si>
  <si>
    <t>Obec Třebívlice</t>
  </si>
  <si>
    <t>00264539</t>
  </si>
  <si>
    <t>Dokončení výstavby a rekonstrukce chodníků.</t>
  </si>
  <si>
    <t>Strategie rozvoje obce Třebívlice str. 5
  Územní plán obce</t>
  </si>
  <si>
    <t>V rámci realizace projektu dojde k napojení stávajícího chodníku resp. jeho prodloužení na konec zástavby v Masarykově ulici. V ulici U Nádraží bude stávajícího chodník z litého asfaltu nahrazen zámkovou dlažbou.</t>
  </si>
  <si>
    <t>Současný chodník končí zhruba 220 m  před koncem zástavby Masarykovi ulice. Občané a zejména děti se pohybují po nezpevněné části komunikace nebo používají vlastní komunikaci.Hrozí veliké nebezpečí střetu s motorovými vozidly. V ulici U Nádraží dojde k do</t>
  </si>
  <si>
    <t>Realizací projektu dojde k vybudování 284 m chodníku včetně zabudování silničních obrubníků, tj. položení cca 340 m2 zámkové dlažby.</t>
  </si>
  <si>
    <t>Nové chodníky v obci</t>
  </si>
  <si>
    <t>Rozvojová strtegie obce Třebívlice str.5
  Územní plán obce</t>
  </si>
  <si>
    <t>zamezení pohybu po nezpevněných komunikacích</t>
  </si>
  <si>
    <t>Zamezení střetu občanů a zejména dětí s motorovými vozidly výstavbou a rekonstrukcí chodníků.</t>
  </si>
  <si>
    <t>Obec Merboltice</t>
  </si>
  <si>
    <t>00555959</t>
  </si>
  <si>
    <t>Oprava místních komunikací část 2</t>
  </si>
  <si>
    <t>Urbanistická studie
  Program obnovy vesnice (obecní dokument) projekt č. 3
  Strategie mikroregionu Benešovsko, projekt č. 62</t>
  </si>
  <si>
    <t>Oprava 615 m2 místní komunikace p.p.č. 2264/1 a 642 m2 místní komunikace p.p.č. 2235, část p.p.č.2214/1 :
  -odvodnění komunikace, vyrovnání stávajícího profilu, výkopy pro trubní propustky, zhotovení propustku, doplnění štěrkem a zhutnění, pokládka brouš</t>
  </si>
  <si>
    <t>Zvýšení bezpečnosti provozu, odstranění prašnosti a blátivosti, zlepšení kvality prostředí v obci, podpora podnikání v obci (komunikaci užívají 3 soukromí zemědělci)</t>
  </si>
  <si>
    <t>p.p.č. 2264/1:
  -postřik plevele v krajnicích a středu komunikace  400m2
  -odkopávky zemin 12,60 m3
  naložení, odvoz a likvidace výkopku  12,60 m3
  -doplnění a vyrovnávky štěrkem + zhutnění  63 t
  pokládka broušené živice+hutnění  615 m2
  p.p.č. 223</t>
  </si>
  <si>
    <t>Snížení prašnosti a blátivosti, zvýšení bezpečnosti provozu a chůze</t>
  </si>
  <si>
    <t xml:space="preserve">Program obnovy vesnice ze dne 31.3.1995, aktualizovaný dne 15.1.2001 a 19.9.2008
  Strategie mikroregionu Benešovsko z roku 2004
  Urbanistická studie
  Návrh územního plánu obce </t>
  </si>
  <si>
    <t>Zvýšení bezpečnosti provozu a chůze, u p.p.č. 2264/1 zlepšení přístupu k nemovitostem pro 3 místní soukromé zemědělce</t>
  </si>
  <si>
    <t>Revitalizace vzrostlých stromů v Třebívlicích</t>
  </si>
  <si>
    <t>Strategie rozvoje obce Třebívlice str. 3
  Územní plán obce</t>
  </si>
  <si>
    <t>V rámci realizace projektu "Revitalizace vzrostlých stromů v Třebívlicích" dojde k ozdravení, zmlazení a prořezání cca 30 vzrostlých stromů o které se po celou dobu růstu nikdo nestaral a v současné době hrozí pády mnohdy velmi těžkých uschlých větví na n</t>
  </si>
  <si>
    <t>Cílem projektu je především zvýšit bezpečnost občanů a zejména dětí pohybujících se v blízkosti těchto stromů a zlepšit i jejich vzhled a zdravotní stav.</t>
  </si>
  <si>
    <t>Realizací projektu dojde k ošetření asi 30 vzrostlých stromů v naší obci , tím k zlepšení jejich zdravotního stavu, jejich vzhledu a zejména dojde ke zvýšení bezpečnosti osob a dětí, které se pohybují v jejich blízkosti.</t>
  </si>
  <si>
    <t>obnova a  odborné ošetření vzrostlých stromů v zámeckém parku, parčících na náměstí u kostela a na hřbitova</t>
  </si>
  <si>
    <t>ošetření vzrostlé stromy</t>
  </si>
  <si>
    <t>Rozvojová strtegie obce Třebívlice str.3
  Územní plán obce</t>
  </si>
  <si>
    <t>Nebezpečí pádu uschlých větví  mnohdy z výšky 15 - 20 m. Odsranění těchto větví a následné odborné ošetřenístromů.</t>
  </si>
  <si>
    <t xml:space="preserve">Zamezení poranění osob a zejména dětí padající uschlou větví na osoby a děti pohybujících se v blískosti </t>
  </si>
  <si>
    <t>Obec Dolní Zálezly</t>
  </si>
  <si>
    <t>00266710</t>
  </si>
  <si>
    <t>Ústí nad Labem</t>
  </si>
  <si>
    <t>Oprava opěrné zdi a komunikace II.</t>
  </si>
  <si>
    <t xml:space="preserve"> ÚPD</t>
  </si>
  <si>
    <t>Bude provedena demontáž rozpadnuté kamenné zdi v délce 19m, na které je postavena místní komunikace. Tato kamenná zeď bude nahrazena opěrnou zdí ze železobetonu. Dále bude v celé 59m délce komunikace vybudováno odvodnění a tím odstranění vlhkosti stěn při</t>
  </si>
  <si>
    <t>Dle statistického posouzení tato část místní komunikace vyžaduje opravu v navržené podobě. Ve vozivce je veden vodovodní a plynový řád. V případě havárie tzn. propadu vozovky je reálné nebezpečí poškození výše jmenovaného potrubí.</t>
  </si>
  <si>
    <t>Délka komunikace 59m, šíře 3m, 
  Délka opěrné zdi 19m, výše 2m
  Odvodnění  v délce 59m</t>
  </si>
  <si>
    <t>Bezpečnost a průjeznost cesty</t>
  </si>
  <si>
    <t>Hrozí spadnutí opěrné zdi na soukromé pozemky, neprůjezdnost komunikace</t>
  </si>
  <si>
    <t>Nová příjezdová cesta k rodiným nemovitostem</t>
  </si>
  <si>
    <t>Obec Doubice</t>
  </si>
  <si>
    <t>47274212</t>
  </si>
  <si>
    <t>Rumburk</t>
  </si>
  <si>
    <t>Územní plán, s. 8</t>
  </si>
  <si>
    <t>V rámci projektu je realizována oprava dvou  úseků nejvíce poničených místních komunikací v obci Doubice, které jsou v havarijním stavu. Oba úseky místní komunikace jsou v majetku obce. Ta na nich vykonává majetkovou správu a je také silničním úřadem na t</t>
  </si>
  <si>
    <t>Využití zelené plochy a zlepšení celkového vzhledu návsi. Zamezení propustnosti hráze, zpevnění parkovacích míst pro osobní vozidla. Výsadba okrasných dřevin a osazení laviček.</t>
  </si>
  <si>
    <t>- parkovací plocha 5 x 17m - zpevnění živičným povrchem nebo zámkovou dlažbou
  - osazení parkových laviček - 3 - 5 kusů
  - zpevnění hráze - 50 - 60m - jíl spolu s betonovou směsí
  - osazení okrasných dřevin - cca 10 ks</t>
  </si>
  <si>
    <t>Vlastními prostředky a dle potřeby dodavatelsky</t>
  </si>
  <si>
    <t>Strategický rozvoj obce Blatno do roku 2020 Územní plán</t>
  </si>
  <si>
    <t>Odvodnění křižovatky místních komunikací</t>
  </si>
  <si>
    <t>Křižovatka místních komunikací má porušen odtok srážkových vod z důvodu dlouhodobého poškození propustí pod komunikacemi. Projekt bude realizovat vyčištění a opravu těchto propustí.</t>
  </si>
  <si>
    <t>Vyčištění stávajících propustí pod komunikacemi, jejich oprava. dále pak výměna poškozených betonových rour za nové, vyzdění záchytných jímek kameninou a osazení přítoků žlabovkami.</t>
  </si>
  <si>
    <t>Jedná se o křižovatku 2 místních komunikací. Odhadovaný materiál - 3 tuny kameniny, cca 65 kusů žlabovek, 3 kanálové rošty.</t>
  </si>
  <si>
    <t>Strategický rozvoj obce Blatno do roku 2020 ÚPD</t>
  </si>
  <si>
    <t>Městys Cítoliby</t>
  </si>
  <si>
    <t>00556262</t>
  </si>
  <si>
    <t>Rekonstrukce sociálního zařízení MŠ Cítoliby</t>
  </si>
  <si>
    <t>Projekční záměr rekonstrukce budovy MŠ. Územní plán</t>
  </si>
  <si>
    <t>Rekonstrukce sociálního zařízení budovy Mateřské školky v souladu s přílohou č. 1. k vyhlášce č. 410/2005 Sb.o hygienických požadavcích na prostory a provoz zařízení a provozoven pro výchovu a vzdělávání dětí a mladistvých, které je určené pro děti.</t>
  </si>
  <si>
    <t>Sociální zařízení, které bude odpovídat platným normám a bude kapacitně vyhovovat počtu dětí ve školském zařízení.</t>
  </si>
  <si>
    <t>Rekonstrukce dvou místností se sociálním zařízením o rozměru 20,4 m2 a 16,4 m2 s umístěním 4 ks malých umyvadel, 5 ks dětských WC, 1 ks velkého umyvadla, 1 ks klasického WC a 1 ks zrcadla v každé z nich, dále nezbytné stavební úpravy a položení nového PVC</t>
  </si>
  <si>
    <t>Zlepšení prostředí pro vzdělávání</t>
  </si>
  <si>
    <t>výměna starého nevyhovujícího soc.zařízení</t>
  </si>
  <si>
    <t>Vyhl. 410/2005 o hygienických požadavcích na prostory a provoz zařízení a provozoven pro výchovu a vzdělávání dětí a mladistvých</t>
  </si>
  <si>
    <t>Rekonstrukce chodníku Cítoliby, Chlumčanská</t>
  </si>
  <si>
    <t>PD rekonstrukce komunikací Městys Cítoliby. Územní plán</t>
  </si>
  <si>
    <t>Rozebrání stávajícího chodníku, zemní práce, pokládka nové dlažby  a úprava asfaltového povrchu.</t>
  </si>
  <si>
    <t xml:space="preserve">Rekonstrukce části chodníku v ulici Chlumčanská v souladu s postupnými opravami chodníků v městysu dle finančních možností. 
  V Chlumčanské ulici jsou chodníky v současné době ve stavu, který ohrožuje chodce a komplikuje údržbu, viz. fotodokumentace.
  </t>
  </si>
  <si>
    <t>Jedná se o opravu celkem 168 m2 chodníku s novou zámkovou dlažbou a 240 m2 upravené asfaltové vrstvy navazující na komunikaci a řešící parkovací místa.</t>
  </si>
  <si>
    <t>Zvýšení bezpečnosti pohybu chodců a sjednocení designu komunikací a nově opravených budov.</t>
  </si>
  <si>
    <t>PD rekonstrukce komunikací Městys Cítoliby z 5/2005 Územní plán</t>
  </si>
  <si>
    <t>Zvýšení bezpečnosti pohybu chodců.</t>
  </si>
  <si>
    <t>Obec Siřejovice</t>
  </si>
  <si>
    <t>00264369</t>
  </si>
  <si>
    <t>Obnova cesty</t>
  </si>
  <si>
    <t>Ano, strana 1 ÚPD</t>
  </si>
  <si>
    <t>Záměrem obce je obnovení cesty, která v minulosti plnila funkci jako cesta přístupová k zahradám a drobným políčkům ve vlastnictví především občanů z naší obce.V současné době je stav cesty zcela žalostný. Cesta je zarostlá náletovými křovinami, což nahrá</t>
  </si>
  <si>
    <t xml:space="preserve">Záměrem obce je znovuobnovení funkce této cesty, která sloužila v minulosti jako cesta přístupová k zahradám a drobným políčkům za obcí. Občané naší obce řeší přístup ke svým pozemkům přes pozemky ZD Slatina, což je v době vegetace zcela nemožné. Hluboká </t>
  </si>
  <si>
    <t xml:space="preserve">V rámci obnovy budou smíceny náletové dřeviny, případně řezem ošetřeny stávající stromy a vysázeno celkem 15 ks stromů nových. </t>
  </si>
  <si>
    <t>jedná se o obnovu původní cesty</t>
  </si>
  <si>
    <t>obnova zeleně</t>
  </si>
  <si>
    <t>rozvojová strategie obce ÚPD</t>
  </si>
  <si>
    <t>Obec Markvartice</t>
  </si>
  <si>
    <t>00555916</t>
  </si>
  <si>
    <t>Oprava zničeného sociálního zařízení ZŠ</t>
  </si>
  <si>
    <t>Záměrem projektu je opravit sociální zařízení, které slouží při tělocvičně v ZŠ Markvartice. Sociální zařízení je využíváno dětmi, které zde mají výuku tělesné výchovy a navštěvují zde zájmové sportovní kroužky. Zařízení je v současné době zničeno díky „b</t>
  </si>
  <si>
    <t>Cílem projektu je vytvořit žákům, kteří navštěvují Základní školu, kvalitní podmínky pro co možná nejlepší prostředí pro výuku tělesné výchovy a opravit zničené sociální zařízení, které by mělo být využíváno žáky během výuky tělesné výchovy a zájmových sp</t>
  </si>
  <si>
    <t>Výstupem projektu bude:
  - WC                   4 ks
  - umývadlo        10 ks
  - pisoár               2 ks</t>
  </si>
  <si>
    <t xml:space="preserve"> dle ÚPD</t>
  </si>
  <si>
    <t>oprava zničeného sociálního zařízení bleskovou povodní</t>
  </si>
  <si>
    <t>odstranění nevyhovujícího stavu zařízení opravou po bleskové povodni</t>
  </si>
  <si>
    <t>Obec Líšťany</t>
  </si>
  <si>
    <t>00831824</t>
  </si>
  <si>
    <t>Oprava sociálního zařízení HZ</t>
  </si>
  <si>
    <t>Rozvojový program obce Líšťany na léta 2004 - 2014 aktualizovaný 1.2.2010 Územní plán</t>
  </si>
  <si>
    <t>Oprava sociálního zařízení (sprchový kout a odpočinková místnost) provedení keramických obkladů stěn, podlahové dlažby, oprava vodoinstalace včetně zařízení na ohřev vody.</t>
  </si>
  <si>
    <t>Územní plán obce 
  Strategie rozvoje mikroregionu Most-Jih</t>
  </si>
  <si>
    <t>Zvýšení bezpečnosti obyvatel  - oprava komunikace</t>
  </si>
  <si>
    <t>Obec Františkov nad Ploučnicí</t>
  </si>
  <si>
    <t>00555941</t>
  </si>
  <si>
    <t xml:space="preserve">Oprava místní komunikace v šířce 3 - 3,5 m a délce cca 200 m. Oprava tělesa komunikace, jeho úprava a vyrovnání povrchu. Komunikace je zčásti propadlá, značně nerovná a velmi komplikuje provoz motorových vozidel v zastavěné části obce. V zimním období je </t>
  </si>
  <si>
    <t>Opravou této komunikace dosáhneme bezpečnou sjízdnost vozidel, vyloučíme jejich poškození a vznik krizových situací. Současný stav lze hodnotit jako stav havarijní.</t>
  </si>
  <si>
    <t>Opravené těleso komunikace, odvod povrchových vod, odolnost proti většímu zatížení v rozsahu celé délky komunikace.</t>
  </si>
  <si>
    <t>Zkvalitnění - oprava, zpevnění a vyrovnání povrchu komunikace, která je přístupovou komunikací k několika obydlím.</t>
  </si>
  <si>
    <t>Schválené projekty a záměry obce na období 2007 - 2010 na jednání ZO dne 21.2.2007. ÚPD</t>
  </si>
  <si>
    <t>Odstranění propadlých míst a zpevnění komunikace.</t>
  </si>
  <si>
    <t>Obec Chbany</t>
  </si>
  <si>
    <t>00261882</t>
  </si>
  <si>
    <t>Oprava kapličky Roztyly</t>
  </si>
  <si>
    <t>Zásobník projektu Obce Chbany, urbanistická studie.</t>
  </si>
  <si>
    <t>Bude provedena kompletní výměna střešní krytiny, vnitřní a vnější omítky, dlažby.</t>
  </si>
  <si>
    <t>Kaplička je významnou dominantou obce Roztyly, která v současné době svým stavem ohrožuje bezpečnost místních obyvatel (padá omítka a střešní krytina).</t>
  </si>
  <si>
    <t>(viz.krycí list rozpočtu)</t>
  </si>
  <si>
    <t>výstavy, recitály, malé koncerty</t>
  </si>
  <si>
    <t>V případě opravy nebude docházet k ohrožení obyvatel.</t>
  </si>
  <si>
    <t>Obec Malé Březno</t>
  </si>
  <si>
    <t>00556891</t>
  </si>
  <si>
    <t>Mateřská školka</t>
  </si>
  <si>
    <t>Nutné úpravy Mateřské školy Hvězdička pro dodržení hygienických norem.</t>
  </si>
  <si>
    <t>Stávající stav je v rozporu s požadavky zák.č. 258/2000 Sb. a s prováděcí vyhl. č. 410/2005 Sb. Opravou se splní požadavky a zlepší zázemí pro návštěvníky zdejší MŠ.</t>
  </si>
  <si>
    <t>Nelze přesně vyčíslit. Jedná se o celkové úpravy vnitřních prostor v souladu s hygienickými normami.</t>
  </si>
  <si>
    <t>Celková rekonstrukce vnitř. prostor v souladu s hygien. normami</t>
  </si>
  <si>
    <t>Obec Liběšice</t>
  </si>
  <si>
    <t>00263893</t>
  </si>
  <si>
    <t>Vybavení školních šaten</t>
  </si>
  <si>
    <t>Program obnovy vesnice strana 5, UPD</t>
  </si>
  <si>
    <t xml:space="preserve">Pořízení nových šatnových uzamykatelných skříněk a lavic. </t>
  </si>
  <si>
    <t>Stávající vybavení šaten je z doby postavení školy v roce 1974. Lavice a věšáky jsou značně opotřebované, poškozené. Jejich údržba je proto komplikovaná a je příčinou výtek při hygienických kontrolách. V poslední době nastaly i problémy s odcizováním odlo</t>
  </si>
  <si>
    <t>80 ks šatnových dvojskříněk
  20 ks šatnových laviček</t>
  </si>
  <si>
    <t>Pořízení šatnových skříněk a lavic.</t>
  </si>
  <si>
    <t>Ve škole ano</t>
  </si>
  <si>
    <t>Pořízení nových šatnových skříněk a lavic.</t>
  </si>
  <si>
    <t>Likvidace poškozených věšáků a lavic.</t>
  </si>
  <si>
    <t>Obec Rokle</t>
  </si>
  <si>
    <t>00262129</t>
  </si>
  <si>
    <t>Obnova oken kostela</t>
  </si>
  <si>
    <t>Strategie rozvoje obce Rokle, str.9 Urbanistická studie</t>
  </si>
  <si>
    <t>V kostele sv.Vavřince v Želině bude umístěno 7 ks oken podle pokynů odboru památkové péče.</t>
  </si>
  <si>
    <t>Cílem projektu je odstranění havarijního stavu stěn kostela, aby nedocházelo k jejich dalšímu zavlhání a tím k dalšímu narušení. Dále je cílem zamezení vniku vandalů do vnitřku kostela a tím i snížení rizika vzniku dalšího požáru.</t>
  </si>
  <si>
    <t>7 ks oken</t>
  </si>
  <si>
    <t>Projekt je vyvolán havarijním stavem střechy posledního ze tří pavilonů. Cílem je odtsranit příčiny zatékání a tím zajistit zlepšení podmínek uživatelů, tj. dětí a zaměstnanců.
  Vlivem zatékání se mohou tvořit plísně a hrozí, že objekt nebude splňovat hy</t>
  </si>
  <si>
    <t>Oprava cca 310 m2 střešního pláště na jednom pavilonu.</t>
  </si>
  <si>
    <t>Opravou střechy dojde k odstranění vlhkosti v budově, ke zlepšení životního prostředí a splnění hygienických podmínek pro všechny uživatele.</t>
  </si>
  <si>
    <t xml:space="preserve">Rozpočtový výhled Obce Radonice na r. 2005-2009
  Analýza potřeb obcí a měst Mikroregionu Radonicka
  pod poř.č. 975 Urbanistická studie </t>
  </si>
  <si>
    <t>Kompletní oprava střechy posledního  pavilonu - zlepšení životního prostředí a pracovních podmínek</t>
  </si>
  <si>
    <t>Odstranění vlhkosti - dodržení hygienických předpisů</t>
  </si>
  <si>
    <t>Obec Kytlice</t>
  </si>
  <si>
    <t>00261483</t>
  </si>
  <si>
    <t>Svazek obcí Českokamenicka-ISPÚ str. 76-zásobník projektů záměr č. 31 str. 31.
  Připravované akce obce Kytlice-aktualizace 10.12.2009-bod č. 5-oprava místní komunikace v Kytlicích od č.p. 160 až 139 (Koucký). Urbanistická studie</t>
  </si>
  <si>
    <t xml:space="preserve">- vyčištění stávající komunikace včetně krajnic, postřik plevele 1200 m2
  - mezistřik asfaltovou emulzí 0,75 kg/m2 1200 m2
  - napojení na stávající komunikaci 6m
  - vyrovnávky komunikací z broušené živice včetně zhutnění 72 t
  - D+M ABS tloušťka 5 cm </t>
  </si>
  <si>
    <t>Dokončit poslední část propojení místní komunikace odpovídající dnešním požadavkům a parametrům. Zvýšení bezpečnosti provozu.</t>
  </si>
  <si>
    <t>Nová, s živičným povrchem 3 m široká a 400 m dlouhá místní komunikace.</t>
  </si>
  <si>
    <t>Zvýšení bezpečnosti dopravy</t>
  </si>
  <si>
    <t>Zvýšení bezpečnosti silničního provozu v další části obce.</t>
  </si>
  <si>
    <t>Obec Malé Žernoseky</t>
  </si>
  <si>
    <t>00526045</t>
  </si>
  <si>
    <t>Bude opraveno celkem 1585 m2 plochy na dvou úsecích místní komunikace (990m2 a 595m2).
  Konkrétně bude vyrovnán profil vozovky 40mm (103t+62t), koleje vozovky vyrovnány broušenkou na ploše 673m2, podklad vozovky bude vyrovnán obalovaným kamenivem (165</t>
  </si>
  <si>
    <t>Zlepšení dopravní obslužnosti v centru obce</t>
  </si>
  <si>
    <t>Územní plán s. 8</t>
  </si>
  <si>
    <t>Oprava poničených místních komunikací</t>
  </si>
  <si>
    <t>Zvýšení bezpečnosti provozu na opravených komunikacích</t>
  </si>
  <si>
    <t>Obec Hříškov</t>
  </si>
  <si>
    <t>556301</t>
  </si>
  <si>
    <t>Hříškov - chodník</t>
  </si>
  <si>
    <t xml:space="preserve">Hříškov změna č. 1 územního plánu sídelního útvaru
  (z února 2005) str.9
  </t>
  </si>
  <si>
    <t>Záměrem projektu je realizace výstavby chodníku na dotčených pozemcích. Jedná se o ulici s rodinnými domky. Původní asfaltem zpevněná komunikace je již značně rozlámaná a poničená, v okraji jsou již jen zbytky původního zpevnění, kde se drží bláto a louže</t>
  </si>
  <si>
    <t xml:space="preserve">Cílem projektu je zajištění bezpečnosti obyvatel v obci Hříškov a zlepšení vzhledu obce.  </t>
  </si>
  <si>
    <t>Výstupem projektu bude nový chodník ze zámkové dlažby ukončený obrubníky MONO II o výměře 96 m2.</t>
  </si>
  <si>
    <t xml:space="preserve">Jedná se o odstranění havarijního stavu a zvýšení bezpečnosti obyvatel. </t>
  </si>
  <si>
    <t>Obec Podbořanský Rohozec</t>
  </si>
  <si>
    <t>00556408</t>
  </si>
  <si>
    <t>Oprava sociálního zařízení a střechy sálu OÚ</t>
  </si>
  <si>
    <t>Ano
  Urbanistická studie</t>
  </si>
  <si>
    <t>Hygienicky nevyhovující sociální zařízení a kuchyně v budově z roku 1910 (100let staré), oprava rozvodů el.energie, vody a odpadů v OÚ
  Oprava plechové střechy nad sálem OÚ. Tato střecha praská a zatéká na parkety do sálu. Střecha bude pokryta izolací</t>
  </si>
  <si>
    <t>Hygienické podmínky sociálního příslušenství obecního úřadu jsou kritické, WC a voda v zimě zamrzá a musí být sociální zařízení uzavřeno.
  Střechou protéká do nově vymalovaného sálu, kde byly vyčištěny parkety - zatékáním by bylo vše zničeno.</t>
  </si>
  <si>
    <t>Sociální zařízení - oprava el.rozvodů a rozvodů vody a odpadů,, vybavení kuchyně příslušející k sálu novým zařízením.
  Oprava střechy o výměře 145 m2</t>
  </si>
  <si>
    <t>Zlepšení podmínek pro akce pořádané pro občany</t>
  </si>
  <si>
    <t>Urbanistická studie</t>
  </si>
  <si>
    <t>Zamezení zatékání při dešti a tání</t>
  </si>
  <si>
    <t>Zlepšení hygienických podmínek pro užívání sálu obecního úřadu</t>
  </si>
  <si>
    <t>Obec Braňany</t>
  </si>
  <si>
    <t>265845</t>
  </si>
  <si>
    <t>Rekonstrukce chodníků</t>
  </si>
  <si>
    <t>Územní plán obce Braňany s osadou Kaňkov - hlavní strana</t>
  </si>
  <si>
    <t>Předmětem projektu je odstranění havarijního stavu chodníků v obci Braňany o celkové délce 306 m a o celkové ploše 462 m2. Součástí projektu je i výměna obrubníků o celkové délce 310 m. 
  Chodník leží ve střední části sídliště, je přístupovou cesto</t>
  </si>
  <si>
    <t>Cílem projektu je odstranění havarijního stavu chodníku a zvýšení bezpečnosti pro občany.</t>
  </si>
  <si>
    <t>Chodník:  zámková dlažba  20x10x6      462,20 m2</t>
  </si>
  <si>
    <t xml:space="preserve">UPD </t>
  </si>
  <si>
    <t>Rekonstrukce chodníků a obrubníků</t>
  </si>
  <si>
    <t>Obec Býčkovice</t>
  </si>
  <si>
    <t>00832316</t>
  </si>
  <si>
    <t>Litoměřice</t>
  </si>
  <si>
    <t>Výměna oken OÚ</t>
  </si>
  <si>
    <t>Strategie obce Býčkovice - str. 22
  Územní plán</t>
  </si>
  <si>
    <t>Výměna oken na Obecním úřadě
  - výměna starých dřevěných oken za plastová
  - montáž, demontáž, zapravení, začištění a vnitřní 
    parapety</t>
  </si>
  <si>
    <t>Okna jsou stará nefunkční, špatně těsní a při deštích zatéká do místností.
  Důvodem výměny oken je velká ztráta tepla a špatné hygienické podmínky.</t>
  </si>
  <si>
    <t>Výměna oken
  Montáž, demontáž, zapravení, začištění a vnitřní parapety.
  Jedná se o 20 ks oken různých rozměrů</t>
  </si>
  <si>
    <t>Lepší vzhled budovy</t>
  </si>
  <si>
    <t>Zlepšení hygienických podmínek a úspor energie</t>
  </si>
  <si>
    <t>Vybudování  přístupu ke hřbitovu - Braňany</t>
  </si>
  <si>
    <t>Součástí projektu je chodníku včetně bezbariérového vstupu a úprava místní stávající komunikace ke hřbitovu v obci Braňany.
  Chodník včetně bezbariérového chodníku – délka 40 m, o celkové ploše 85 m2
  Stávající komunikace – délka 47 m, o celkové ploše 1</t>
  </si>
  <si>
    <t>Cílem projektu je odstranění havarijního stavu komunikace a zabezpečení bezpečného přístupu občanů do areálu hřbitova.</t>
  </si>
  <si>
    <t>Komunikace: asfaltový kryt ABJ III   50 mm
                        asfaltový podklad OKS II   60 mm
                        štěrkodrť vibrovaná (frakce 8 – 40 mm)    170 mm
                        štěrkopískový posyp      150 mm
                        ce</t>
  </si>
  <si>
    <t>Výstavba chodníků a úprava místní komunikace</t>
  </si>
  <si>
    <t>Obec Perštejn</t>
  </si>
  <si>
    <t>00262072</t>
  </si>
  <si>
    <t>Kadaň</t>
  </si>
  <si>
    <t>Oprava střechy obecního úřadu</t>
  </si>
  <si>
    <t>Stávající střecha na Obecním úřadě v Perštejně je ve velmi špatném stavu. Jedná se o plechovou krytinu na mnoha místech zkorodovanou a v minulosti opravovanou. Do budovy zatéká na mnoha místech a tím hlavně ohrožuje archiv OÚ.</t>
  </si>
  <si>
    <t>Zlepšení stávajícího stavu jak opticky, tak i užitně a zamezit poškozování svislých konstrukcí zdiva a stropů.</t>
  </si>
  <si>
    <t>Výměna 300 m2 krytiny a části dřevěné konstrukce</t>
  </si>
  <si>
    <t>Odstranění nevyhovujícího stavu, zvýšení bezpečnosti.</t>
  </si>
  <si>
    <t>Nová střešní krytina a část krovu</t>
  </si>
  <si>
    <t>Plíseň na stropech a stěnách v podkroví a prvém patře.</t>
  </si>
  <si>
    <t>Možné ohrožení obyvatel odpadnutím zkorodované střešní krytiny.</t>
  </si>
  <si>
    <t>Obec Lišnice</t>
  </si>
  <si>
    <t>00266019</t>
  </si>
  <si>
    <t>Revitalizace veřejné zeleně</t>
  </si>
  <si>
    <t>Strategie rozvoje mikroregionu Most-Jih, strana
  Část  IV - Katalog projektů, strana 20. Dle Územního plánu</t>
  </si>
  <si>
    <t>Projekt řeší výsadbu nových stromů a keřů, modulaci travnatých ploch, redukci starých a přestárlých  solitérních dřevin na veřejných prostranstvích v obcích Lišnice,Koporeč a Nemilkov</t>
  </si>
  <si>
    <t xml:space="preserve">Cílem projektu je řešení estetického vzhledu veřejných prostranství, zlepšení jejich celkového vzhledu a v důsledku i zkulturnění života občanů.    </t>
  </si>
  <si>
    <t>Stromy 45 ks; keře 150, obnova trávníků 500 m/2</t>
  </si>
  <si>
    <t xml:space="preserve">- 55 ks oken, každé s vnějším a vnitřním parapetem, vybavené žaluziemi včetně zednického zapravení , montáže a demontáže
  - 2 ks vstupních dveří
  </t>
  </si>
  <si>
    <t>Zajištění odpovídajícího prostředí pro aktivity školy, úspora finačních prostředků může být školou vložena právě do jmenovaných oblastí</t>
  </si>
  <si>
    <t xml:space="preserve">Budova ZŠ se nachází na náměstí a její vzhled rozhodně ovlivňuje celé toto prostředí </t>
  </si>
  <si>
    <t>Rozvojová strategie město Třebenice – pro období 2007-2013  ÚPD</t>
  </si>
  <si>
    <t>Kompletní výměna materiálu oken</t>
  </si>
  <si>
    <t>Osazení novými, hygienické normy splňujícími okny</t>
  </si>
  <si>
    <t>Týká se žáků a učitelů – odstranění možnosti vypadnutí skel, zaražení třísek při otvírání oken</t>
  </si>
  <si>
    <t>Obec Veliká Ves</t>
  </si>
  <si>
    <t>00262188</t>
  </si>
  <si>
    <t>Parkoviště a úprava chodníků</t>
  </si>
  <si>
    <t>Schválen územní plán obec Veliká Ves</t>
  </si>
  <si>
    <t>Úprava chodníku ve Vitčicích by spočívala vysekáním rýh do betonu, osazení obrub do betonu, položení zámkové dlažby, betonové podlože pod zámkovou dlažbu ve vjezdech, podlož pod zámkovou dlažbu, vysekání betonu ve vjezdech,
  Chodník ve Vitčicích je stáva</t>
  </si>
  <si>
    <t>Úpravou chodníku ve Vitčicích dojde k odstranění havarijního stavu, chodník je stávající, který se propadá.
  Chodník v Nových Třebčicích – výstavbou dojde k zlepšení bezpečnosti našich obyvatel. Chodník je přístupová cesta k výtokovému stojanu – zdroj</t>
  </si>
  <si>
    <t>Chodník Vitčice  nutné zhutnění, výměna obrubníků – pokládka 323m2 zámkové dlažby, zasekání 100m obruby do betonu a oprava 4 ks vjezdů k rodinným domům.
  Podlož pod zámkovou dlažbu kámen (32-63) 13tun, podlož pod zámkovou dlažbu kámen (8-16) 13tun, podlo</t>
  </si>
  <si>
    <t xml:space="preserve">Opravou a vybudováním chodníků se zlepší vzhled  obce </t>
  </si>
  <si>
    <t>Výstavba chodníku u frekventované komunikace</t>
  </si>
  <si>
    <t>Obec Malá Veleň</t>
  </si>
  <si>
    <t>00525 049</t>
  </si>
  <si>
    <t>Oprava místní komunikace vyrovnáním komunikace obalovanou drtí a asfaltovým betonem.</t>
  </si>
  <si>
    <t>Zlepšení stavu komunikace v obci - zpevnění  přístupové komunikace k rodinným domům. zlepšení kultury bydení.</t>
  </si>
  <si>
    <t>1095 m2 asfaltové komunikace</t>
  </si>
  <si>
    <t>oprava</t>
  </si>
  <si>
    <t>Zlepšení přístupu k RD.</t>
  </si>
  <si>
    <t>Městys Ročov</t>
  </si>
  <si>
    <t>00265446</t>
  </si>
  <si>
    <t>Veřejné osvětlení a MR Úlovice</t>
  </si>
  <si>
    <t>Strategická plán rozvoje městyse Ročov na léta 2007-2013. 
  Strana 2.
  ÚPD</t>
  </si>
  <si>
    <t>Jedná se o poslední etapu celkové kabelizace obce, kde bude zbývající vrchní vedení VO zdemontováno a nahrazeno novými kabelovými rozvody VO pro místní osvětlení a NN s propojením do stávajícího systému VO včetně vybudování bezdrátového rozhlasu.</t>
  </si>
  <si>
    <t>Cílem projektu je zlepšení stavu veřejných prostranství pro bezpečné a pohodlné užívání všemi obyvateli a návštěvníky obce způsobem realizace poslední etapy výměny veřejného osvětlení a místního rozhlasu v obci a to kabelizací obce.</t>
  </si>
  <si>
    <t>495 m délky vedení VO - pro místní osvětlení
  19 lamp VO</t>
  </si>
  <si>
    <t>Díky veřejnému osvětlení se zvýší bezpečnost pohybu občanů obce a jako sekundární dopad realizace bude to, že obec bude moci konat kulturní aktivity v obci i po setmění bez obav z úrazů či jiných nežádoucích jevů. Dále se díky veřejnému rozhlasu zlepší in</t>
  </si>
  <si>
    <t>Výstavbou veřejné osvětlení a MR 2.etapa kabelizací se změní kvalita prostředí z hlediska hygienického a bezpečnostního s pozitivním vlivem na životní prostředí.</t>
  </si>
  <si>
    <t>Strategický plán rozvoje městyse Ročov na léta 2007-2013. Strana 2. ÚPD</t>
  </si>
  <si>
    <t>Nahrazením zastaralého poruchového vrchního vedení VO za nové kabelové rozvody VO a NN.
  Zvýšení bezpečnosti a snížení poruchovosti el. vedení při živelných pohromách.</t>
  </si>
  <si>
    <t xml:space="preserve">Zvýšení svítivosti v obci. </t>
  </si>
  <si>
    <t>Osvětlení pochůzných částí obce se zvýší bezpečnost občanů a návštěvníků obce.</t>
  </si>
  <si>
    <t>obec Vrutice</t>
  </si>
  <si>
    <t>00526061</t>
  </si>
  <si>
    <t>Opravy kaple ve Vrutici</t>
  </si>
  <si>
    <t>Projektové záměry obce Vrutice na rok 2007 až 2013, programový dokument ZO schválený 14.12.2006. ÚPD</t>
  </si>
  <si>
    <t>Kaple sv. Antonína Paduánského ve Vrutici - pozdně barokní styl z let 1766. Celková oprava fasády včetně ozdobných prvků na fasádě, oprava a chemické ošetření schodiště v zákristii a ve věži,  oprava vstupních dveří a okna v zákristii.</t>
  </si>
  <si>
    <t>Fasáda je v havarijním stavu, opadává omítka. Byla opravena střecha a zabezpečena statika věže kaple v roce 2008 a 2009. Chceme dále pokračovat s celkovou opravou fasády, dveří, oken, opravou schodiště, tak, aby byl zachován historický majetek obce pro da</t>
  </si>
  <si>
    <t>Otlučení omítek vnější - 69,20m2.
  Štukové omítky - 48,44 m2.
  Nátěr fasádní barva - 69,20 m2.
  Lešení - 224 m2.
  Čištění dřevjených prvků - 45 m2.
  Montáž rámečků do oken - 8 ks.</t>
  </si>
  <si>
    <t>Po rekonstrukci kaple, bude dále sloužit pro kulturní a turistické vyžití a pro další generace.</t>
  </si>
  <si>
    <t>Historický majetek obce z let 1766.</t>
  </si>
  <si>
    <t>Po celkové opravě kaple bude zlepšeno prostředí v obci, nebude ohrožováno obyvatelstvo obce padající omítkou.</t>
  </si>
  <si>
    <t>Celková oprava padající fasády, omítky, schátralé schodiště, oprava vrat.</t>
  </si>
  <si>
    <t>Pokud nedojde k celkové opravě, hrozí úrazy dětí, občanů, kaple je bezprostředně u mateřské školy, musí se procházet kolem kaple.</t>
  </si>
  <si>
    <t>Město Hora Svaté Kateřiny</t>
  </si>
  <si>
    <t>00265934</t>
  </si>
  <si>
    <t>Poutní místa</t>
  </si>
  <si>
    <t>Integrovaný projekt venkovského mikroregionu spádové území Hora Svaté Kateřiny - 1998. US</t>
  </si>
  <si>
    <t>Oprava Poutního místa ECCE HOMO - výstavba strženého dobového zastřešení kapličky ze šindelů 
  Výstavba zbourané kapličky při vjezdu do horní části města 
  Oprava centálního kříže na hřbitově na Malém háji</t>
  </si>
  <si>
    <t>Oprava sakrálních a poutních míst v městě Hora Svaté Kateřiny jako místo pro zastavení nejen věřících, ale i turistů.Zachování kulturního dědictví pro další generace.</t>
  </si>
  <si>
    <t>Opravený centrální kříž na hřbitově na Malém háji.
  Postavená kaplička při vjezdu do obce.
  Opravená kaplička ECCE HOMO</t>
  </si>
  <si>
    <t>Obnovením dvou kapliček a restaurací centrálního kříže bude naplněn cíl programu</t>
  </si>
  <si>
    <t>Obnovu kapliček získá krajina Krušných hor místa k zastavení nejen věřících ale i turistů.</t>
  </si>
  <si>
    <t>Oprava havarijního stavu centrálního kříže na hřbitově na Malém háji</t>
  </si>
  <si>
    <t>Oprava drobné sakrární stavby Velký Újezd</t>
  </si>
  <si>
    <t xml:space="preserve">    Strategie obce, str. 24 ÚPD</t>
  </si>
  <si>
    <t xml:space="preserve"> Kamenné prvky božích muk budou odborně opraveny a chybějhící prvky doplněny. Povrch bude hydrofobizován a patinován.Bude osazena replika litinového kříže dle analogií obvyklých v oblasti</t>
  </si>
  <si>
    <t>Boží muka stojí na návsi a jsou v havarijním stavu. Po opravě budou malou dominantou na veřejném prostranství (návsi).</t>
  </si>
  <si>
    <t xml:space="preserve">Oprava drobné sakrární památky lokálního významu. Jedná se o jednu stavbu. </t>
  </si>
  <si>
    <t>Malá dominanta na návsi</t>
  </si>
  <si>
    <t>Stategie obce, str. 24 ÚPD</t>
  </si>
  <si>
    <t>Zabránění úplného rozpadu</t>
  </si>
  <si>
    <t>Obec Tisá</t>
  </si>
  <si>
    <t>00267082</t>
  </si>
  <si>
    <t>Výměna a zastínění oken v MŠ a ZŠ</t>
  </si>
  <si>
    <t>Územní plán, str. 20</t>
  </si>
  <si>
    <t>Výměna oken, zastínění oken a výměna dveří v objektu základní a mateřské školy.</t>
  </si>
  <si>
    <t>Provést výměnu oken, dveří a udělat zastínění prostor ZŠ a MŠ a tím vyhovět požadavkům KHS Ústí nad Labem v návaznosti na hygienické směrnice EU.</t>
  </si>
  <si>
    <t>ZŠ - 7 oken 
  MŠ - 12 oken a balkonových soustav , hlavní vchodové dveře</t>
  </si>
  <si>
    <t>Provedení výměny oken, dveří a udělat zastínění prostor ZŠ a MŠ a tím vyhovět požadavkům KHS Ústí nad Labem v návaznosti na hygienické směrnice EU do konce roku 2010.</t>
  </si>
  <si>
    <t>Regenerace stromů a stromořadí</t>
  </si>
  <si>
    <t>Obnova a odborné prořezání ( pokácení)  stromů alejí a stromořadí na katastru měta Hora Svaté Kateřiny. Jedná se o 4 stromy obklopující morový sloup na náměstí, stromořadí jasanů a kaštanů v ulici Růžový vrch a Hřbitovní.</t>
  </si>
  <si>
    <t>Obnovené stromořadí a aleje.Jedná se o možné veřejné ohrožení ,pod tíhou sněhu dochází k olamování větví.</t>
  </si>
  <si>
    <t>Obnovené aleje a stromořadí . cca 40 stromů</t>
  </si>
  <si>
    <t>Prořezáním a obnovou alejí a stromořadí vznikne v obci lepší prostředí a zlepšení krajiny Krušných hor</t>
  </si>
  <si>
    <t>Integrovaný projekt venkovského mikroregionu spádové území Hora Svaté Kateřiny - 1998.US</t>
  </si>
  <si>
    <t>Stromořadí a aleje ohrožují svými olamujícími se větvemi bezbečnost obyvatel.</t>
  </si>
  <si>
    <t>Obec Srbská Kamenice</t>
  </si>
  <si>
    <t>00831387</t>
  </si>
  <si>
    <t>Urbanistická studie obce str. 4,5
  Strategie mikroregionu Českokamenicko str. 76,77
  Strategický dokument obce</t>
  </si>
  <si>
    <t xml:space="preserve">Oprava poškozeného chodníku v zastavěné části obce, podél frekventované komunikace. </t>
  </si>
  <si>
    <t xml:space="preserve">Délka opraveného chodníku 87 m
  </t>
  </si>
  <si>
    <t>Oprava chodníku přispěje ke zlepšení vzhledu obce a ke zlepšení stavu infrastruktury</t>
  </si>
  <si>
    <t>Územní plán obce, Rozvojová strategie svazku obcí Integro - aktualizace 2006 (Rozvojová strategie obce Keblice 2007-2013, projekt 4 v tabulce projektů)</t>
  </si>
  <si>
    <t>Stav chodníku je v neutěšeném stavu. Pro cca 1/4 obyvatel se jedná o jedinou přístupovou komunikaci k nezbytným objektům - obecní úřad, pošta, obchod, kulturní dům, autobusová zastávka. Dále i dětem k dětskému hřišti a sportovišti. Díky svému stavu nutí c</t>
  </si>
  <si>
    <t>obec Otvice</t>
  </si>
  <si>
    <t>00262064</t>
  </si>
  <si>
    <t>Výstavba místní komunikace Polní</t>
  </si>
  <si>
    <t>Územní plán Otvic - plocha PV11, strana 13 textové části</t>
  </si>
  <si>
    <t>V současně zastavěném území obce bude vybudována nová místní komunikace se zpevněnou plochou před garážemi. Komunikace bude provedena s asfaltovým povrchem, zpevněné plochy budou provedeny ze zatravňovacích tvárnic.</t>
  </si>
  <si>
    <t>Výstavba MK se provádí za účelem komunikačního napojení stávajících objektů v zastavěné části obce s možností rozvoje lokality další výstavby RD a za účelem zlepšení kvality prostředí v obci, snížení prašnosti a zamezení roznášení nečistot ze současné nez</t>
  </si>
  <si>
    <t>Zasatvěná plocha komunikace - 425,71 m2
  Zastavěná plocha zpevněné plochy - 320,26 m2
  Celková plocha stavby - 745,97 m2</t>
  </si>
  <si>
    <t>---</t>
  </si>
  <si>
    <t>Zlepšení vzhledu obce, snížení prašnosti v obytné zóně</t>
  </si>
  <si>
    <t>Územní plán Otvic - plocha PV11 - strana 13 textové části</t>
  </si>
  <si>
    <t>Vymezení komunikace pro vozidla, oddělení chodců z MK</t>
  </si>
  <si>
    <t>Autobusové zastávky Otvice</t>
  </si>
  <si>
    <t>Územní plán Otvic - plochy veřejných prostranství PVk a PVz - str. 25 a 26 textové části</t>
  </si>
  <si>
    <t>Kompletní oprava 2 ks autobusových zastávek v centru obce. Odstranění stávajících nevyhovujících přístřešků. 1x výstavba na stávající půdorysné ploše, 1 x přemístění zastávky z důvodů dokončených oprav průjezdní komunikace a rekonstrukce můstku a nového v</t>
  </si>
  <si>
    <t>Zvýšení bezpečnosti dětí a obyvatel u frekventované komunikace, dokončení celkových úprav vzhledu obce u průjezdní komunikace, ochrana čekajících cestujících před vlivy počasí.</t>
  </si>
  <si>
    <t>Zastavěná plocha celkem 2 x 12,04 m2
  Zdivo z KB bloků - 60,27 m2
  Střešní krytina - 26,48 m2</t>
  </si>
  <si>
    <t>Zlepšení vzhledu obce, ochrana cestujících před povětrnostními vlivy</t>
  </si>
  <si>
    <t>Vymezení prostoru pro cestující (děti do školy) u frekventované silnice</t>
  </si>
  <si>
    <t>Obec Čížkovice</t>
  </si>
  <si>
    <t>00 263 486</t>
  </si>
  <si>
    <t>Revitalizace zámeckého parku Čížkovice</t>
  </si>
  <si>
    <t>Rozvojová strategie obce Čížkovice (str. 5) ÚPD</t>
  </si>
  <si>
    <t>Revitalizací parku dojde k doplnění stávající zeleně novými vzrostlými stromy a keři. Realizace projektu spočívá zejména v odstranění silně poškozených a náletových dřevin, zdravotním ošetření dřevin, dosadbě zeleně, vyčištění koryta a úprava břehů potoka</t>
  </si>
  <si>
    <t>V současné době je zeleň ve velmi špatném zdravotním stavu. Dlouho byla zanedbávána údržba všech vegetačních prvků. Mnoho dřevin je ve vývojovém stadiu senescence a jsou nebezpečím pro uživatele parku. Trávníky jsou zmechovatělé a překyselené. Přestárlé s</t>
  </si>
  <si>
    <t xml:space="preserve">Celkem upravovaná plocha          34 477 m2
  Výsadba rostlin celkem                     336 ks
  </t>
  </si>
  <si>
    <t>Zámek i se svými částmi je zapsán v Ústředním seznamu památek ČR</t>
  </si>
  <si>
    <t xml:space="preserve">Výsadba dřevin zlepší životní prostředí obce, bude zachycovat prach z blízké cementárny a omezovat vliv exhalací </t>
  </si>
  <si>
    <t>Náhrada kácených poškozených stromů za mladé vzrostlé kvalitní stromy vhodné do místních podmínek.</t>
  </si>
  <si>
    <t>Vykácení starých stromů, ze kterých padají větve, údržba provedením zdravotně bezpečnostního řezu dřevin</t>
  </si>
  <si>
    <t>Obec Černčice</t>
  </si>
  <si>
    <t>00556271</t>
  </si>
  <si>
    <t>Výstavba chodníku</t>
  </si>
  <si>
    <t>Rozvojová strategie Obce Černčice pro rok 2007-2013
  str. 1 územního plánu obce</t>
  </si>
  <si>
    <t>Předmětem našeho záměru je výstavba chodníku, který bude navazovat na stávající komunikace pro pěší. Stávající stav, resp. absence komunikace pro pěší, v řešeném prostoru značně zhoršuje podmínky bezpečného provozu pěší dopravy v dané lokalitě.</t>
  </si>
  <si>
    <t>Zlepšit bezpečnost chůze obyvatel v dané lokalitě.</t>
  </si>
  <si>
    <t>Celková výměra cca 90 m2</t>
  </si>
  <si>
    <t>Výstavba nového chodníku</t>
  </si>
  <si>
    <t>Rozvojová strategie Obce Černčice pro rok 2007-2013 str. 1 územního plánu obce</t>
  </si>
  <si>
    <t>Výstavba nového chodníku včetně vjezdů</t>
  </si>
  <si>
    <t>Obec Bystřany</t>
  </si>
  <si>
    <t>00266256</t>
  </si>
  <si>
    <t>Havlíčkova ulice - úprava komunikace</t>
  </si>
  <si>
    <t>Místní program obnovy vesnice, str. 4, + přehled nákladů a financování. Územní plán</t>
  </si>
  <si>
    <t xml:space="preserve">Projekt řeší rozšíření stávající komunikace v Havlíčkově ulici v Bystřanech s výstavbou nového chodníku. V současné době je řešená část Havlíčkovy ulice v délce cca 100 m tvořena živičnou vozovkou o šíři 3,5 - 4,0 m. Tato šířka neumožňuje bezpečné míjení </t>
  </si>
  <si>
    <t>Základním cílem projektu je zvýšení bezpečnosti chodců a bezpečnosti silničního provozu v dané lokalitě. Realizací dojde ke zlepšení stavu komunikací v obci. Projekt vychází z koncepčního rozvoje obce na základě "Místního programu obnovy vesnice" a "Komun</t>
  </si>
  <si>
    <t>- rozšíření asfaltové komunikace - 108,0 m2
  - chodník ze zámkové dlažby - 136,0 m2</t>
  </si>
  <si>
    <t>Zvýšení bezpečnosti obyvatel v ulici</t>
  </si>
  <si>
    <t>Místní program obnovy vesnice, str. 4 + přehled nákladů a financování. Územní plán</t>
  </si>
  <si>
    <t>Zřízení chodníku u komunikace a její rozšíření na bezpečnou průjezdní šířku</t>
  </si>
  <si>
    <t>Obec Hrušovany</t>
  </si>
  <si>
    <t>00261874</t>
  </si>
  <si>
    <t>Oprava kapličky v Lažanech</t>
  </si>
  <si>
    <t>Územní plán, fáze schvalování</t>
  </si>
  <si>
    <t>Jedná se o opravu vnějšího pláště kapličky v místní části Lažany. Kaplička se nachází v samém centru místní části Lažany, v těsné blízkosti hlavního tahu na Hrušovany, uprostřed malé klidové zóny s lavičkami a parčíkem.
  V současné době je fasáda kapličk</t>
  </si>
  <si>
    <t>Cílem projektu je oprava kapličky v místní části Lažany. Přestože se nejedná o kulturní památku, kaplička je historickou budovou, která dotváří vzhled místní části. Její opravou bude zachována historická hodnota budovy i vylepšen vzhled centra obce. 
  Re</t>
  </si>
  <si>
    <t>Výstupem projektu bude opravená fasáda kapličky.</t>
  </si>
  <si>
    <t>Oprava historického objektu</t>
  </si>
  <si>
    <t>Zlepšení vzhledu historického objektu a tím i celé místní části</t>
  </si>
  <si>
    <t>Územní plán, fáze schválení</t>
  </si>
  <si>
    <t>Obec Libotenice</t>
  </si>
  <si>
    <t>00263940</t>
  </si>
  <si>
    <t>Územní plán, Integrovaný plán mikroregionu Podřipsko - Projekt 1, str.122</t>
  </si>
  <si>
    <t xml:space="preserve">Oprava místní komunikace v severní zastavěné části obce Libotenice. Komunikace je nyní zhotovena zčásti z výtlukami poškozeného a nevhodného živičného povrchu a z části z hutněného štěrkopísku. Jedná se přístupovou komunikaci od rodinných domů, napojenou </t>
  </si>
  <si>
    <t>Projekt je zaměřen na odstranění nebezpečí zranění chodců a poškození motorových vozidel užíváním poškozené komunikace zpřístupňující místní část obce s centrální částí a výpadovou komunikací.</t>
  </si>
  <si>
    <t>Bude realizována oprava místní komunikace v délce 106 m.</t>
  </si>
  <si>
    <t>Oprava komunikace přispěje ke zlepšení vzhledu obce a ke zlepšení stavu infrastruktury.</t>
  </si>
  <si>
    <t>Projekt je v souladu s ÚPD obce a dále je v souladu s cíly Integrovaného plánu mikroregionu Podřipsko str.122</t>
  </si>
  <si>
    <t>Bezpečnost motoristů, chodců a obyvatel při pohybu na místní komunikaci uvnitř rušné, zastavěné  části obce, zástavby rodinných domů.</t>
  </si>
  <si>
    <t>Obec Velká Bukovina</t>
  </si>
  <si>
    <t>00555886</t>
  </si>
  <si>
    <t>Rekostrukce střechy zbrojnice</t>
  </si>
  <si>
    <t>Integrovaný strategický plán území – mikroregionu Českokamenicko,str.79. Zpracovává se územní plán</t>
  </si>
  <si>
    <t>Podstatou projektu je generální oprava  střechy požární  zbrojnice SDH  Velká Bukovina.         
  Objekt požární zbrojnice se nachází v k.ú. Velká Bukovina na p.p.č.309. Obec v minulých letech s pomocí vlastních finančních prostředků provedla rekonstrukc</t>
  </si>
  <si>
    <t>Cílem projektu je odstranění havarijního stavu střechy požární zbrojnice. V objektu  požární zbrojnice je umístěna  technika  SDH Velká Bukovina. Prioritou obce je zajištění akceschopnosti  jednotky SDH, která je začleněna do okresního záchranného sboru a</t>
  </si>
  <si>
    <t xml:space="preserve">Plocha střechy, která bude rekonstruována – na níž dojde k výměně střešní krytiny- 
   je  170 m2
  </t>
  </si>
  <si>
    <t>Zlepšení kvality zázemí SDH v obci</t>
  </si>
  <si>
    <t xml:space="preserve">Integrovaný strategický plán území – mikroregionu Českokamenicko,  str.79 Územní plán </t>
  </si>
  <si>
    <t>Kompletní rekonstrukce střechy</t>
  </si>
  <si>
    <t>Rekonstrukce havarijního stavu střechy objektu zamezí vznikajícímu nebezpečí pádu předmětů z porušené střešní konstrukce a tím ohrožení zdraví osob pohybujících se v bezprostřední blízkosti.</t>
  </si>
  <si>
    <t>Vyměnit okna, která netěsní, dochází jimi k úniku tepla. Realizací projektu dojde k úspoře finančních prostředků na vytápění a ke snížení hlukových emisí z hlavní komunikace v obci Petrovice.</t>
  </si>
  <si>
    <t>Výměna oken v počtu 29 ks.</t>
  </si>
  <si>
    <t xml:space="preserve">Realizací projektu dojde ke snížení hluku z přilehlé hlavní komunikace v obci Petrovice. </t>
  </si>
  <si>
    <t xml:space="preserve">Dojde ke snížení vypouštěných emisí do ovzduší při vytápění objektu ZŠ. </t>
  </si>
  <si>
    <t>Okny dochází k zatékání, a tím k vytváření plísní. Realizací dojde k ochraně zdraví osob pobývajících v ZŠ Petrovice.</t>
  </si>
  <si>
    <t>V krajním případě hrozí i rozpadnutí celého okna (okna jsou původní, cca 100 let stará), a tím k ohrožení bezpečnosti žáků a učitelů při jejich otvírání.</t>
  </si>
  <si>
    <t>Město Loučná pod Klínovcem</t>
  </si>
  <si>
    <t>00831123</t>
  </si>
  <si>
    <t>nutná oprava střechy OÚ</t>
  </si>
  <si>
    <t>Výměna krytiny,některých krovů ,okapů a svodů na střeše našeho úřadu .</t>
  </si>
  <si>
    <t>Zajistit opravu střechy a tím i vlastní fungování služeb na OÚ.</t>
  </si>
  <si>
    <t>1x podpořený objekt občanské vybavenosti</t>
  </si>
  <si>
    <t>V budově se nachází i prostory pro kulturní a vzdělávací aktivity</t>
  </si>
  <si>
    <t>Dodatek plánu rozvoje města str.34 ÚPD</t>
  </si>
  <si>
    <t>zatékající voda poškozuje hygienické podmínky v celém objektu</t>
  </si>
  <si>
    <t>odstanit nebezpečí pádu části střechy</t>
  </si>
  <si>
    <t>Obec Ploskovice</t>
  </si>
  <si>
    <t>00264164</t>
  </si>
  <si>
    <t>Výměna školního nábytku</t>
  </si>
  <si>
    <t>Strategie obce Ploskovice - str. 16 ÚPD</t>
  </si>
  <si>
    <t>Dle hygienických předpisů musí být základní škola vybavena školními lavicemi a židlemi pro žáky dle hygienických norem. Projekt se týká výměny školních lavic a žídlí pro sedm tříd z devíti.</t>
  </si>
  <si>
    <t>Jedná se o nutnost splnění hygienických předpisů, které jsme dle zápisu Krajské hygienické stanice ÚK, územního pracoviště Litoměřice, povinni dodržet. Řadu nedostatků jsme řešili v rámci obecního rozpočtu, ale výměnu školního nábytku se nám podařilo vyře</t>
  </si>
  <si>
    <t>61 školních lavic, 102 školních židlí</t>
  </si>
  <si>
    <t>výměna nevyhovujícího školního nábytku</t>
  </si>
  <si>
    <t>Strategie obce Ploskovice, str. 16 ÚPD</t>
  </si>
  <si>
    <t>Zápis KHS ÚK, ÚP Litoměřice ze dne 17. 9. 2009</t>
  </si>
  <si>
    <t xml:space="preserve">Oprava chodníku </t>
  </si>
  <si>
    <t>Oprava části chodníku směrem od čp. 537 k čp. 399 vše k.ú. Petrovice.</t>
  </si>
  <si>
    <t>Opravit část chodníku při hlavní kominikaci v obci Petrovice a zajistit tak bezpečnou chůzi místních občanů a turistů.</t>
  </si>
  <si>
    <t>Oprava chodníku cca 470 m2</t>
  </si>
  <si>
    <t>Zvýšení bezpečnosti chodců při hlavní komunikaci v obci Petrovice.</t>
  </si>
  <si>
    <t>Revitalizace a úprava zeleně III.etapa</t>
  </si>
  <si>
    <t xml:space="preserve"> územní plán obce Loučná pod Klínovcem</t>
  </si>
  <si>
    <t xml:space="preserve"> jedná se o projekt řešící zlepšení stavu zeleně a parkových úprav a navazuje na předchozí projekty</t>
  </si>
  <si>
    <t>Cílem projektu je přispět ke zlepšení stavu zeleně, vodních toků a jejich krajinotvorné funkce.</t>
  </si>
  <si>
    <t xml:space="preserve"> výstupem by bylo cca 1000 m2 revitalizovaných ploch podél státní hranice.</t>
  </si>
  <si>
    <t>Priorita 2</t>
  </si>
  <si>
    <t>Zlepšení kvality prostředí je dáno povahou projektu</t>
  </si>
  <si>
    <t>Dodatek plánu rozvoje města str.34
  Strategie rozvoje mikroregionu SCK. ÚPD</t>
  </si>
  <si>
    <t>Obec Libkovice pod Řípem</t>
  </si>
  <si>
    <t>00263915</t>
  </si>
  <si>
    <t>Chodník-výjezd na Bechlín</t>
  </si>
  <si>
    <t>Integrovaný plán Mikroregionu Podřipska, projektový záměr č.9 Obce Libkovice pod Řípem ÚPD</t>
  </si>
  <si>
    <t>Vybudování chodníku po pravé straně komunikace ve směru vjezdu od obce Bechlín do středu obce Libkovice pod Řípem, navazující na komunikaci III. třídy. Chodník je navržen z betonové dlažby, tloušťky 6cm, položené mezi zabetonované obrubníky, výškově a smě</t>
  </si>
  <si>
    <t>Vybudováním chodníku bude umožněna bezpečnost pohybu chodců a dětí této části obce, kteří jsou do této doby nuceni se pohybovat po okraji komunikace a kde je v současné době podle dopravního průzkumu a jeho vyhodnocení zvýšená pozemní  nákladní doprava. Ú</t>
  </si>
  <si>
    <t>Zastavěná plocha chodníku - 480m2, obec zanechává část plochy na výsadbu zeleně před jednotlivými nemovitostmi.</t>
  </si>
  <si>
    <t xml:space="preserve">zrušením nezpevněných a nerovných ploch v této lokalitě se výrazně zlepší životní prostředí obyvatel </t>
  </si>
  <si>
    <t>Integrovaný plán Mikroregionu Podřipska , projektový záměr č.9 Obce Libkovice pod Řípem ÚPD</t>
  </si>
  <si>
    <t>Bezpečnost chodců a dětí, výstavba chodníku u frekventované komunikace.</t>
  </si>
  <si>
    <t>Zvýšením nákladní a osobní dopravy a bezohlednosti některých řidičů je ohrožena bezpečnost chodců a dětí.</t>
  </si>
  <si>
    <t>Obec Ctiněves</t>
  </si>
  <si>
    <t>00263443</t>
  </si>
  <si>
    <t>Obnova historického a kulturního dědictví obce</t>
  </si>
  <si>
    <t>Schválený ÚP obce Ctiněves, Integrovaný plán mikroregionu Podřipsko, projekt obce č.3, str.16</t>
  </si>
  <si>
    <t>Projekt řeší stavební úpravy objektu- střechy.Jedná se o celkovou rekonstrukci výměny krovů a střešní krytiny, včetně ztužujícího věnce a přezdění narušeného zdiva a stropů, po zatékání nad bytovou jednotkou a pohostinstvím se sociálním zařízením celého o</t>
  </si>
  <si>
    <t>Nutná realizace projektu je daná havarijním stavem celé střechy.Celý krov vykazuje výrazné deformace, které svědčí o závažných poruchách celého nosného systému.Krov je z hlediska statického havarijní s rizikem zřícení do bytové části i do prostorů pohosti</t>
  </si>
  <si>
    <t>Demontáž stávající krytiny a celého nosného systému-krovu, provedení ztužujícího věnce,přezdění porušeného zdiva a stropů v části půsní vestavby bytové jednotky i nad sociálním zařízením objektu.Následně pak motáž kompletní výměny krovů a nové střešní kry</t>
  </si>
  <si>
    <t>Budova čp.24 je objektem občanské vybavenosti, je zde bytová jednotka v půdní vestavbě pod kterou jsou prostory pohostinství se sociálním zázemím celého objektu KD, s přilehlým sálem KD.Cílem je odstranění nebezpečí v místě častého setkávání občanů a zejm</t>
  </si>
  <si>
    <t>K.ú. Ctiněves se nachází na území památkového ochranného pásma Národní kulturní památky Říp.Dům č.24 leží v historické části obce Ctiněves a má výrazné prvky tradičního venkovského charakteru,jejichž zachování jsou pro památkovou péči v této lokalitě zása</t>
  </si>
  <si>
    <t>Schválený ÚP obce Ctiněves, Integrovaný plán Svazku obcí Podřipsko, Projekt č.3, str.16</t>
  </si>
  <si>
    <t xml:space="preserve">Celá střecha vykazuje výrazné deformace, které svědčí o závažných poruchách celého nosného systému.Krov je z hlediska statického havarijní s rizikem zřícení do bytové části a sociálního zázemí KD.Realizací projektu objektu č.24 - kompletní výměnou celého </t>
  </si>
  <si>
    <t>Realizovaným projektem objektu č.24, kompletní výměnou celého nosného systému,rekonstrukcí stropů v půdní vestvbě i nad sociálním zázemím KD, se odstraní zatékání do střechy a stropů a následných plísní.</t>
  </si>
  <si>
    <t xml:space="preserve">POV ÚK 2010 - OP 1 Obnova a rozvoj venkovské zástavby </t>
  </si>
  <si>
    <t>Celková oprava chodníku:
  - odstranění starých dlaždic
  - odstranění starých obrubníků
  - odstranění podkladu, položení nového podkladu
  - položení nové zámkové dlažby včetně obrubníků</t>
  </si>
  <si>
    <t>Cílem projektu je celková oprava chodníku, který je  již ve špatném technickém stavu (prasklé obrubníky a dlaždice, porušený povrch dlaždic mrazem a deštěm, nerovnosti povrchu chodníku, uvolněné dlaždice). Stáří chodníku je 35 let.  Opravou dojde ke zlepš</t>
  </si>
  <si>
    <t>- 260 m2 chodníku</t>
  </si>
  <si>
    <t>Opravený starý chodník</t>
  </si>
  <si>
    <t>Odstranění nerovností chodníku, Oprava chodníku u komunikace IV.třídy</t>
  </si>
  <si>
    <t>Obec Horní Podluží</t>
  </si>
  <si>
    <t>00524221</t>
  </si>
  <si>
    <t>Rekonstrukce veřejného osvětlení</t>
  </si>
  <si>
    <t>Akční plán. ÚPD</t>
  </si>
  <si>
    <t>Obec Horní Podluží je svým způsobem donucena provést rekonstrukci veřejného osvětlení v jedné krajové části obce a to z těchto důvodů:
  ČEZ Distribuce a.s. bude v tomto roce provádět rekonstrukci vedení NN z důvodu kolísání napětí v síti, na které si stě</t>
  </si>
  <si>
    <t>Cílem projektu je zjednodušit administrativní a realizační práci tohoto projektu a tím samozřejmě snížit finanční náklady stavby. Nové vedení NN odstraní letité problémy s kolísáním napětí v síti.</t>
  </si>
  <si>
    <t>Celková trasa kabelového vedení VO je cca 1,7 km.
  Počet stožárů: 34
  počet svítidel: 34</t>
  </si>
  <si>
    <t>Akční plán str. č. 1. ÚPD</t>
  </si>
  <si>
    <t>Vrchní vedení VO a NN bude nahrazeno zemním vedením.</t>
  </si>
  <si>
    <t>Obec Hrobčice</t>
  </si>
  <si>
    <t>00266345</t>
  </si>
  <si>
    <t>Veřejné osvětlení - obce Hrobčice</t>
  </si>
  <si>
    <t>Územní plán sídelního útvaru Hrobčice, ze dne l4.6.1999.</t>
  </si>
  <si>
    <t>Stávající stav ústředního vytápění je ve špatném technickém stavu, zejména ukapávající otopná tělesa jsou pro uživatele zařízení nebezpečná. Dojde k naplnění požadovaných hygienických předpisů pro předškolní zařízení.</t>
  </si>
  <si>
    <t>Realizací projektu dojde ke zvýšení bezpečnosti vůči uživatelům zařízení.</t>
  </si>
  <si>
    <t>Obec Bechlín</t>
  </si>
  <si>
    <t>00263346</t>
  </si>
  <si>
    <t>Obnova autobusových zastávek</t>
  </si>
  <si>
    <t>Investyční plán obce</t>
  </si>
  <si>
    <t xml:space="preserve">demolice stávajících přístřešků z důvodu havarijního stavu, nová výstavba přístřešků pro zlepšení bezpečnosti a kultury dopravy </t>
  </si>
  <si>
    <t>odstranění havarijního stavu přístřešků, zvýšení bezpečnosti a kultury cestování</t>
  </si>
  <si>
    <t xml:space="preserve">2x přístřešek - výměra 2x 14 m2
  </t>
  </si>
  <si>
    <t>kultura cestování</t>
  </si>
  <si>
    <t>zvýšení bezpečnosti</t>
  </si>
  <si>
    <t>nutnost realizace</t>
  </si>
  <si>
    <t>Celkové zateplení pláště budovy MŠ</t>
  </si>
  <si>
    <t>Investiční plán obce</t>
  </si>
  <si>
    <t>celkové zateplení objektu Mateřské školy Předonín pro zlepšení hygienických norem</t>
  </si>
  <si>
    <t>celkové zlepšení stavu budovy Mateřské školy Předonín, po výměně nových oken a vnitřních úpravách nutnost opláštění pro výrazné zlepšení hygienického stavu</t>
  </si>
  <si>
    <t>dle cenové nabídky celkové realizace</t>
  </si>
  <si>
    <t>kultura prostředí</t>
  </si>
  <si>
    <t>estetické hledisko</t>
  </si>
  <si>
    <t>zateplení objektu</t>
  </si>
  <si>
    <t>Město Vroutek</t>
  </si>
  <si>
    <t>00265705</t>
  </si>
  <si>
    <t>Oprava náměstí ve Vroutku</t>
  </si>
  <si>
    <t>Územní plán města Vroutek</t>
  </si>
  <si>
    <t>výměna obrub, výměna živičného povrchu, položení dlažby</t>
  </si>
  <si>
    <t>Oprava zdevastovaného náměstí, úprava zelených ploch, zkulturnění centrální části města.</t>
  </si>
  <si>
    <t>400 m obrub, 1800 m2 živice, 330 m2 pochůzná dlažba, 400 m2 pojezdová dlažby, 5 ks lamp VO,
  dopravní značení, teréní úpravy zelených ploch,
  90 m odvodňovacích potrubí s třemi vpostěmi</t>
  </si>
  <si>
    <t>Obnova kulturněhistorické dispozice náměstí</t>
  </si>
  <si>
    <t xml:space="preserve">Výsledkem bude využitelnost prostor náměstí k účelu svého určení. </t>
  </si>
  <si>
    <t>Zlepšení kvality prostředí v městě a obnova majetku města. Úprava okolí nově opraveného morového sloupu s pietou z r. 1714. Opravou těžko pochůzných a pojezdových komunikací dojde ke zlepšení užitné i estetické funkčnosti náměstí.</t>
  </si>
  <si>
    <t xml:space="preserve">Územní plán města Vroutek. </t>
  </si>
  <si>
    <t>Odstranění mnoha výtluk a překopů po IS. Lehké teréní úpravy zelených ploch doladí estetičnost náměstí.</t>
  </si>
  <si>
    <t>Opravou dojde ke zlepšení bezpečnosti chodců, řidičů i obyvatel využívající prostory náměstí.</t>
  </si>
  <si>
    <t>Kabelizace veřejného osvětlení</t>
  </si>
  <si>
    <t>kabelizace k veřejnému ostvětlení a oprava části stávajících světelných bodů.</t>
  </si>
  <si>
    <t>V rámci využití zemních prácí realizovaných pro kabelizaci rozvodů nízkého napětí  energetickým podnikem v roce 2010, uložíme do země kabel pro veřejné osvětlení a současně opravíme část stávajících světelvých bodů.</t>
  </si>
  <si>
    <t>Uložení v souhrnu 700 m kabelu do země a výměna tří světelných bodů v ul. Podbořanská, 
  ul. Potoční a ul. Nádražní ve Vroutku.</t>
  </si>
  <si>
    <t>Zlepšení kvality prostředí v městě a obnova majetku města, zlepší se kvalita starého osvětlení.</t>
  </si>
  <si>
    <t>Využití souběhu prací s energetickými závody</t>
  </si>
  <si>
    <t xml:space="preserve">Kvalita osvětlení, odstranění poruchovosti. </t>
  </si>
  <si>
    <t>Obec Údlice</t>
  </si>
  <si>
    <t>00262153</t>
  </si>
  <si>
    <t>Vybavení základní školy</t>
  </si>
  <si>
    <t>Integrovaný plán rozvoje mikroregionu Údlicko, str. 86 dle ÚPD</t>
  </si>
  <si>
    <t>Sportovně oddychový areál Korozluky - etapa terénní úpravy, zpevněné plochy a parkové úpravy</t>
  </si>
  <si>
    <t>Územní plán</t>
  </si>
  <si>
    <t>Sportovně oddychový areál by měl sloužit ke sportovnímu vyžití občanů, ke hře dětí a pořádání společenských akcí(oslavy, taneční zábavy, kulturní programy, táboráky, grilování apod.) a to zejména v období květen - září. Záměrem obce je celkově zlepšit vyb</t>
  </si>
  <si>
    <t>Cílem projektu je úprava veřejného prostranství, vybudování areálu pro aktivní odpočinek a kulturní vyžití dětí i dospělých, v rámci plánovaného rozvoje obce a s tím spojeným nárůstem počtu obyvatel. Součástí projektu je i výsadba nové parkové zeleně.</t>
  </si>
  <si>
    <t>Víceúčelové hřiště - 465 m2
  Přístřešek, pódium - 20 m2
  Zahradní altán - 12 m2
  Dráha pro Petanque - 60 m2
  Komunikace, chodníky - 191 m2</t>
  </si>
  <si>
    <t>Zlepšená možnost kulturního vyžití občanů.</t>
  </si>
  <si>
    <t>Úprava a zlepšení prostředí u OÚ.</t>
  </si>
  <si>
    <t>Obec Skršín</t>
  </si>
  <si>
    <t>00266141</t>
  </si>
  <si>
    <t>Sportovně kulturní areál - etapa zlepšení přístupu na nové hřiště</t>
  </si>
  <si>
    <t>Územní plán obce Skršín</t>
  </si>
  <si>
    <t>Rekonstrukce volejbalového hřiště,vybetonování plochy za účelem zřizování kluziště v zimním období.
  Výstavba altánu,ohniště a grilu pro společné posezení občanů.
  Výstavba dětských atrakcí a laviček.
  Zlepšení přístupu na zbudovanou plochu areálu.</t>
  </si>
  <si>
    <t>Výstavbou nových 27 RD v obci a přílivem nových obyvatel stále více postrádáme místo na společné akcea místo pro sžití nových obyvatel se stávajícími spoluobčany.
  Výstavbou zajistíme prostor na sportovní vyžití (víceúčelové vojejbalové hřiště), společen</t>
  </si>
  <si>
    <t>Opravené volejbalové hřiště s betonovou plochou i pro zimní sporty.
  Altán s ohništěm a grilem pro společné posezení občanů.
  Hrací prvky pro malé děti s lavičkami pro maminky.</t>
  </si>
  <si>
    <t>Vznik prostoru pro kulturní a společenské akce občanů.</t>
  </si>
  <si>
    <t>Sžití nových a stávajicích obyvatel obce.
  Společnou výstavbou zlepšení vztahu obyvatel k majetku obce.</t>
  </si>
  <si>
    <t>Územní plán obce Skršín.</t>
  </si>
  <si>
    <t>Realizací akce dojde ke zlepšení volnočasových aktivit mládeže.</t>
  </si>
  <si>
    <t>Obec Židovice</t>
  </si>
  <si>
    <t>00526479</t>
  </si>
  <si>
    <t>Hasičská zbrojnice-oprava střechy</t>
  </si>
  <si>
    <t>Strategie rozvoje mikroregionu Polabí - projekt č. 21</t>
  </si>
  <si>
    <t xml:space="preserve">Výměna stávající krytiny na ploché střeše za krytinu "elastik 50", oprava a oplechování atik. Oprava stropní konstrukce a vyspravení dotčených omítek atik. Výměna okapových žlabů a svodů. </t>
  </si>
  <si>
    <t>Napravení havarijního stavu.</t>
  </si>
  <si>
    <t>Plocha opravované střechy 188 m2.</t>
  </si>
  <si>
    <t>Zlepšení vzhledu a čistoty</t>
  </si>
  <si>
    <t>Realizace opravy</t>
  </si>
  <si>
    <t>Zvýšení bezpečnosti obyvatel-realizací opravy se odstraní možnost odlétnutí špatně držících částí konstrukce při silném větru.</t>
  </si>
  <si>
    <t>Obec Chotěšov</t>
  </si>
  <si>
    <t>00526096</t>
  </si>
  <si>
    <t>Lovosice</t>
  </si>
  <si>
    <t>Rekonstr. chodníku ul. Na Výsluní II. část</t>
  </si>
  <si>
    <t>Program rozvoje obce, Územně plánovací dokumentace obce</t>
  </si>
  <si>
    <t>Jedná se o rekonstrukci stávajícího chodníku v ulici Na Výsluní, který byl vystavěn v roce 1988, současně je nutno provést drobné terénní úpravy v této ulici. Současný stav nezajišťuje bezpečnou chůzi, některé úseky jsou nebezpečné pro chodce, betonové dl</t>
  </si>
  <si>
    <t>Cílem projektu je zajistit bezpečný pohyb občanů v ulici Na Výsluní. Na váže se tak na komplexní zlepšení veřejného prostranství zahájené v minulých letech, kdy v části Na Návsi byly vybudovány chodníky a byl tak zajištěn bezpečný pohyb občanů - chodců ze</t>
  </si>
  <si>
    <t>Celková délka chodníku je 483 bm. V roce 2009 byla rekonstruováno 195 bm.  V roce 2010 se předpokládá realizace cca 100 bm. včetně komunikačního napojení stávajících objektů.</t>
  </si>
  <si>
    <t>Vlastní rekonstrukcí dojde k naplnění</t>
  </si>
  <si>
    <t>Územně plánovací dokumentace obce, Program rozvoje obce</t>
  </si>
  <si>
    <t>Změnou povrchu chodníku</t>
  </si>
  <si>
    <t>Změnou stavebně tech. stavu chodníku</t>
  </si>
  <si>
    <t>Obec Vrskmaň</t>
  </si>
  <si>
    <t>00262218</t>
  </si>
  <si>
    <t>Revitalizace parku ve Vrskmani</t>
  </si>
  <si>
    <t>Integrovaný plán rozvone Mikroregionu Koridor
  Urbanistická studie, ÚPD</t>
  </si>
  <si>
    <t>Cílem projektu je urychlené řešení havarijního stavu střechy městského úřadu a řešení havarijního stavu nadstřešní části komína.</t>
  </si>
  <si>
    <t xml:space="preserve">- výměna krokví – 6 ks
  - výstavba nadstřešní části komína – 1 ks
  - nové bednění a nová střešní krytina – cca 132 m2 a 132 m2
  - nové okapní žlaby a svody – cca 12 m a 8 m
  </t>
  </si>
  <si>
    <t>Opravou střechy dojde k zastavení dalšího chátrání kulturní památky</t>
  </si>
  <si>
    <t>Opravou střechy dojde k estetickému zlepšení vzhledu budovy – prostředí v obci.</t>
  </si>
  <si>
    <t>ÚP-Výsluní-Územní plán obce str. 10 a 26, Integrovaný plán rozvoje Mikroregionu St. Sebastián str. 37</t>
  </si>
  <si>
    <t>Výměnou střešních prvků a samotnou výměnou střechy. Dále opravou nadstřešní části komína.</t>
  </si>
  <si>
    <t>Opravou nadstřešní části komína dojde k zamezení pádu jeho částí</t>
  </si>
  <si>
    <t>Oprava kaple Svaté Anny</t>
  </si>
  <si>
    <t xml:space="preserve">Územní plán obce Měděnec, str. 10 a 11
  </t>
  </si>
  <si>
    <t>Tento projekt je zaměřen na opravu sakrální stavby „Kaple Svaté Anny“ v lokalitě Kotlina. Bude se jednat o první etapu, kde bychom v současné době rádi provedli práce na zamezení dalšího chátrání tohoto objektu. Bude se jednat o výměnu trámoví a střešní k</t>
  </si>
  <si>
    <t xml:space="preserve">Cílem projektu je uvedení současného zchátralého stavu kapličky do stavu původního (po celkové rekonstrukcí) s tím, že v této etapě dojde k opravě střechy a zvonice, tím dojde k zamezení průniku dešťových vod do tohoto objektu. </t>
  </si>
  <si>
    <t xml:space="preserve">Výstupem této části projektu bude :
  - výměna poškozeného trámoví a střešní krytiny na zvonici 1 ks – 1 m2
  - výměna poškozeného trámoví a střešní krytiny na střeše 1 ks – 96 m2
  </t>
  </si>
  <si>
    <t>Konečnou opravou kapličky dojde ve své podstatě k obnovení historického majetku</t>
  </si>
  <si>
    <t>Územní plán obce Měděnec, str. 10 a 11</t>
  </si>
  <si>
    <t>Opravou střechy dojde k zamezení průniku dešťových vod do objektu kapličky</t>
  </si>
  <si>
    <t>Opravou kapličky dojde k bezpečnému zpřístupnění pro obyvatele i turisty</t>
  </si>
  <si>
    <t>Chodník Čertovka, Třebenice</t>
  </si>
  <si>
    <t>Rozvojová strategie dobrovolného svazku obcí Integro, Západ Českého středohoří – Poohří, kapitola Třebenice</t>
  </si>
  <si>
    <t>Realizací projektu bude zajištěno vybudování sociálního zařízení dle platných norem a současných hygienických standartů.</t>
  </si>
  <si>
    <t>40 m2 dlažby
  60 m2 obklady
  5 ks WC
  4 ks umyvadel
  1 ks výlevka
  4 ks pisoár</t>
  </si>
  <si>
    <t>Vybudováním  sociálního zařízení bude možné sál využívat pro různé vzdělávací a školící akce a také bude možné využití pro společenské a kulturní akce v obci</t>
  </si>
  <si>
    <t>Jako místo pro setkávání spoluobčanů přispěje skrze udržitelný rozvoj místních komunit k posílení kulturně historického dědictví.</t>
  </si>
  <si>
    <t>Zlepšení kvality prostředí pro občany</t>
  </si>
  <si>
    <t>Soulad se strategickým plánem obce a usnesením zastupitelstva obce, ÚP</t>
  </si>
  <si>
    <t>Obec nemá požadované prostředky v takové výši, aby zabezpečila realizaci celé akce vlastními zdroji,  proto havarijní staav přetrvává již dlouho a je nutno začít řeašit z hlediska ochrany zdraví občanů.</t>
  </si>
  <si>
    <t>Realizace je nutná s ohledem na aktuální hygienické podmínky, sociální zařízení jsou ze od zřízení objektu</t>
  </si>
  <si>
    <t>Odstaranění nebezpečné vlhkosti a plísně.</t>
  </si>
  <si>
    <t>Město Verneřice</t>
  </si>
  <si>
    <t>00261742</t>
  </si>
  <si>
    <t>Oprava objektu školy</t>
  </si>
  <si>
    <t xml:space="preserve"> Urbanistická studie. ÚPD se zpracovává</t>
  </si>
  <si>
    <t>výměna stávajících nevyhovujících oken v budově základní školy</t>
  </si>
  <si>
    <t>KHS při kontrole dne 28.3.2008 do výstupu kontroly uvedla špatný technický stav všech oken (únik tepla, zhoršení mikroklimatických podmínek, nebezpečí úrazu): okna trvale uzavřena, přitlučena hřebíky</t>
  </si>
  <si>
    <t>Osazení severní strany budovy Eurookny zhotovenými z třívrstevných hranolů zasklenými izolačním dvojsklem Glaverbel K1,1 (koeficient prostupu), se zabudovanou mikroklimatizací</t>
  </si>
  <si>
    <t>zhodnocení a zachování rázu budovy</t>
  </si>
  <si>
    <t xml:space="preserve">Urbanistická studie. ÚPD se zpracovává </t>
  </si>
  <si>
    <t>zajištění mikroklimatických podmínek</t>
  </si>
  <si>
    <t xml:space="preserve">zajištění bezpečnosti a zdraví žáků při výuce </t>
  </si>
  <si>
    <t>Výměna střešní krytiny na zbrojnici</t>
  </si>
  <si>
    <t>ÚP</t>
  </si>
  <si>
    <t xml:space="preserve">Požární zbrojnice byla postavena v roce 1977 s pultovou střechou z vlnitého eternitu
  Zastavěná plocha činí 108 m2. Eternit je popraskaný a tím do ojektu v některých místech mírně zatéká. Střechu opravovat nelze, protože eternit při sebemenší manipulaci </t>
  </si>
  <si>
    <t>Cílem projektu je zvýšit technickou úroveň veřejných budov.</t>
  </si>
  <si>
    <t>Ploha střechy       110 m2
  Žlaby                    13,5 bm
  Svody 100               5 bm
  Lemování komína   15 bm
  Latě                     120 m</t>
  </si>
  <si>
    <t>Soulad se trategickým plánem obce a usmesením ZO. ÚP</t>
  </si>
  <si>
    <t>Výměna krytiny</t>
  </si>
  <si>
    <t>Zamezit zatékání do objektu</t>
  </si>
  <si>
    <t>Obec Domoušice</t>
  </si>
  <si>
    <t>00264903</t>
  </si>
  <si>
    <t>Rekonstrukce veřejného osvětlení Filipov</t>
  </si>
  <si>
    <t xml:space="preserve">Strategie rozvoje Mikroregionu Louské Podlesí 
  str. 24. ÚPD se zpracovává
  Rozvojový plán obce str. 2
  </t>
  </si>
  <si>
    <t>V rámci projektu budou v dané lokalitě demontovány staré rozvody a svítidla veřejného osvětlení, umístěné na betonových sloupech nebo na zdech domů. Do společných výkopů s nově pokládanými rozvody nízkého napětí (investorem kabelizace rozvodů nízkého napě</t>
  </si>
  <si>
    <t>Projekt je realizován z důvodu nevyhovujícího stavu veřejného osvětlení v dané lokalitě. Projekt je zaměřen na zlepšení kvality prostředí v obci a na bezpečnost pohybu chodců a vozidel po místních komunikacích. Projekt je věcně a časově koordinován se sou</t>
  </si>
  <si>
    <t>1) Dodávka a montáž kabelových rozvodů 
  pro VO                                                       700 m.
  2) Dodávka a montáž stožárů VO včetně vystrojení                                                    13 ks.
  3) Revize, geodetické zaměření, do</t>
  </si>
  <si>
    <t>Zlepšení vzhledu obce, zajištění kvalitního veřejného osvětlení.</t>
  </si>
  <si>
    <t>Strategie rozvoje Mikroregionu Louské Podlesí str. 24, rozvojový plán obce str. 2.
  Rekonstrukce veřejného osvětlení je v souladu s cíli rozvojového plánu obce i strategií mikroregionu. 
  ÚPD</t>
  </si>
  <si>
    <t>Odstranění starých poškozených svítidel, zajištění osvětlení komunikací.</t>
  </si>
  <si>
    <t>Bezpečnější pohyb obyvatel a dopravních prostředků po místních komunikacích.</t>
  </si>
  <si>
    <t>obec Bílence</t>
  </si>
  <si>
    <t>00261793</t>
  </si>
  <si>
    <t>náves Škrle - obnova komunikace</t>
  </si>
  <si>
    <t>iprom Údlicko str.41,43,46. ÚPD</t>
  </si>
  <si>
    <t>úprava veř.prostranství v centru Škrle. Úprava zeleně, osazení inf.tabule, obnova komunikace v tpomto prostoru-na p.č.741/5, 763/2,807 a 741/2 k.ú.Škrle.</t>
  </si>
  <si>
    <t>havarijní stav komunikace v centru škrle. Nejsou zde chodníky. Realizací se zlepší přístup k RD, rekreačnámu lesu a chráněné přírodní památce/ není bezpečný přístup i z hlediska požárů/. Poblíž cyklostezka. V bezprostřední blízkosti od sebe zde jsou chrán</t>
  </si>
  <si>
    <t>komunikace 550m2.</t>
  </si>
  <si>
    <t>přístup k přírodní památce-osvěta</t>
  </si>
  <si>
    <t>bezprašná vozovka, obnova zeleně, místo odpočinku</t>
  </si>
  <si>
    <t>Iprom Údlicko  str.41,43,46. ÚPD</t>
  </si>
  <si>
    <t>obnova komunikace-přístup hasičů, popelářů ap.</t>
  </si>
  <si>
    <t>zpevněná komunikace /není chodník/</t>
  </si>
  <si>
    <t>náves Bílence</t>
  </si>
  <si>
    <t>iprom Údlicko str,43,45. ÚPD</t>
  </si>
  <si>
    <t>odstranění ruiny v centru obce, úprava terénu, zřízení 5 parkovacích stání, obnova opěrné zdi stráně. Ozelenění prostoru, instalace sezení. Obnova 3 výklenků ve zdi na výstavku o historii obce. Instalace smírčího kříže, pořízení mříží.</t>
  </si>
  <si>
    <t xml:space="preserve">Ruina v centru obce je nebezpečná a nevzhledná. Blízká hospoda a obecní sál nemá parkovací stání. Opěrná zeď je narušená. Výklenky ve zdi lze využít pro výstavku o historii obce. Osázením zeleně a instalací sezení vznikne místo pro odpočinek pro místní i </t>
  </si>
  <si>
    <t>parkovací místo    5 ks
  oprava výklenků   3 ks
  odstranění ruiny    1 ks</t>
  </si>
  <si>
    <t>instalace smírčího kříže</t>
  </si>
  <si>
    <t>zrušení ruiny stavby, zeleň</t>
  </si>
  <si>
    <t>Iprom Údlicko  str,43,45. ÚPD</t>
  </si>
  <si>
    <t>likvidace ruiny, oprava opěrné zdi</t>
  </si>
  <si>
    <t>odstranění staré stavby</t>
  </si>
  <si>
    <t>Modernizace příslušenství obecního úřadu</t>
  </si>
  <si>
    <t>Rozvojový plán obce str. 2
  ÚPD</t>
  </si>
  <si>
    <t>V rámci projektu bude provedena modernizace WC, sprchového koutu a kuchyňky v 1. nadzemním podlaží budovy obecního úřadu. Stávající nevyhovující zařízení bude vybouráno. V nezbytném rozsahu budou provedeny nové zdravotně technické instalace, tj. rozvody v</t>
  </si>
  <si>
    <t>Projekt je realizován z důvodu nevyhovujícího stavu sociálního zařízení a kuchyňky v budově obecního úřadu. Cílem je modernizace těchto prostor a jejich zařízení za účelem jejich přizpůsobení soudobým požadavkům a hygienickým předpisům.</t>
  </si>
  <si>
    <t>Rekonstrukce ZTI a rozvodů elektro 1 kpl, zařizovací předměty ZTI - WC komplet 2 ks, umyvadlo s baterií a sifonem 2 ks, svítidla 4 ks, příslušenství sprchového koutu - dvířka, baterie 1 kpl, plastová okna s kováním 60 x 60 cm 3 ks, stavební úpravy - prove</t>
  </si>
  <si>
    <t>Zlepšení podmínek provozu obecního úřadu pro zaměstnance a návštěvy úřadu.</t>
  </si>
  <si>
    <t>Rozvojový plán obce str. 2.
  ÚPD</t>
  </si>
  <si>
    <t>Záměrem projektu je oprava střechy obecního úřadu v havarijním stavu a zabránit možnému ohrožení bezpečnosti občanů a návštěvníků obecního úřadu. Dále pak zamezit zatékání do úřadu a tím zajistit bezpečný provoz a kvalitu poskytovaných služeb obecním úřad</t>
  </si>
  <si>
    <t>Cílem je odstranit havarijní stav střechy obecního úřadu a zajistit bezpečnost v okolí úřadu a také v budově úřadu. Celková oprava a rekonstrukce je nejlepším způsobem k naplnění tohoto cíle.</t>
  </si>
  <si>
    <t>V rámci tohoto projektu bude opraveno cca 145 m2 střechy obecního úřadu.</t>
  </si>
  <si>
    <t>Zajištění bezpečnosti a odstranění havarijního stavu celkovou rekonstrukcí střechy obecního úřadu. Usnesení zastupitelstva obce Měrunice z roku 2009.</t>
  </si>
  <si>
    <t>Rozvojová strategie obce a mikroregionu INTEGRO včetně ÚPD obce.</t>
  </si>
  <si>
    <t>Odstranění havarijního stavu a zajištění bezpečnosti v rámci provozu obecního úřadu a a zajištění poskytování kvalitních služeb.</t>
  </si>
  <si>
    <t>Rekonstrukcí a opravou bude zajištěn bezpečný provoz obecního úřadu, bude zajištěn kvalitní přístup ke službám obecního úřadu.</t>
  </si>
  <si>
    <t>Obec Zbrašín</t>
  </si>
  <si>
    <t>00556491</t>
  </si>
  <si>
    <t>Oprava chodníků a parkoviště Hořany</t>
  </si>
  <si>
    <t>Strategický plán rozvoje Obce Zbrašín na období 2007 – 2013 bod 16 ÚPD</t>
  </si>
  <si>
    <t>Oprava stávajících chodníků a parkoviště u společenského sálu v Hořanech na pozemku 559/10 v k.ú. Hořany u Zbrašína.</t>
  </si>
  <si>
    <t>Cílem projektu je bezpečný pohyb chodců kolem frekventované komunikace, zajistit bezpečné parkování u obecního objektu a především zajistit bezbariérový přístup do něho přímo z vozidla</t>
  </si>
  <si>
    <t>Chodník v délce cca 50 m a parkoviště o ploše cca 200m2</t>
  </si>
  <si>
    <t>Bezbariérový přístup k společenskému sálu s internetovou klubovnou</t>
  </si>
  <si>
    <t>Rekonstrukce  bude mít příznivý vliv na vzhled části obce</t>
  </si>
  <si>
    <t>Strategie rozvoje Obce Zbrašín, Územně – plánovací dokumentace</t>
  </si>
  <si>
    <t xml:space="preserve">Bezbariérový přístup, oprava chodníku i parkoviště, </t>
  </si>
  <si>
    <t>Obec Velemín</t>
  </si>
  <si>
    <t>00264601</t>
  </si>
  <si>
    <t>Tato akce je plně v souladu v rozvojovou strategií obce Velemín a Mikroregionem INTEGRO včetně schválené ÚPD</t>
  </si>
  <si>
    <t>Při realizaci proejktu bude opraveno 195 m2 střechy obecního úřadu Velemín</t>
  </si>
  <si>
    <t>Zajištění bezpečnosti a odstranění havarijního stavu celkovou rekonstrukcí střechy obecního úřadu. Usnesení zastupitelstva obce Velemín z roku 2009.</t>
  </si>
  <si>
    <t>Rozvojová strategie obce Velemín a mikroregoinu INTEGRO včetně schválené ÚPD obce</t>
  </si>
  <si>
    <t>Odstranění havarijního stavu a zajištění bezpečnosti v rámci provozu obecního úřadu při zajištění poskytování kvalitních služeb.</t>
  </si>
  <si>
    <t>Oprava chodníků, Milešov</t>
  </si>
  <si>
    <t>Záměrem projektu je oprava obecních chodníků, které jsou v havarijním stavu a zabránit možnému ohrožení bezpečnosti občanů a návštěvníků dané lokality. Chodník se nachází v blízkosti frekventované silnice. Bude provedena celková rekonstrukce a oprava obec</t>
  </si>
  <si>
    <t>Cílem je odstranit havarijní stav obecního chodníku a zajistit bezpečnost v jeho okolí a také provoz na něm. Celková oprava a rekonstrukce je nejlepším způsobem k naplnění tohoto cíle. Chodníky slouží hlavně pro občany a místní děti docházející do školy v</t>
  </si>
  <si>
    <t>Při realizaci projektu bude opraveno 685 m2 chodníku.</t>
  </si>
  <si>
    <t>Zajištění bezpečnosti a odstranění havarijního stavu celkovou rekonstrukcí chodníku v Milešově. Usnesení zastupitelstva obce Velemín z roku 2009.</t>
  </si>
  <si>
    <t>Rozvojová strategie obce Velemín a mikroregoinu INTEGRO včetně schválené ÚPD obce.</t>
  </si>
  <si>
    <t>Odstranění havarijního stavu a zajištění bezpečnosti v rámci provozu na obecním chodníku pro občany a děti místní části obce Milešov.</t>
  </si>
  <si>
    <t>Rekonstrukcí a opravou bude zajištěn bezpečný provoz na obecním chodníku, který leží přímo u frekventované silnice, která prochází Milešovem směrem na Bílinu.</t>
  </si>
  <si>
    <t>Městys Slavětín</t>
  </si>
  <si>
    <t>00265497</t>
  </si>
  <si>
    <t>Rekonstrukce chodníků v havarijním stavu</t>
  </si>
  <si>
    <t>Rozvojová strategie Městysu Slavětín a Mikroregionu Perucko, ÚPD městyse Slavětín.</t>
  </si>
  <si>
    <t>Záměrem tohoto projektu je oprava a rekonstrukce obecních chodníků, které jsou ve značně špatném technickém a havarijním stavu. Bude provedeno kompletní rozebrání a odstranění stávajícího chodníku v havarijním satvu, který se nedá v současné době bezpečně</t>
  </si>
  <si>
    <t>Cílem tohoto projektu je zabezpečit pro občany Městyse Slavětín bezpečnost na obecních chodníkách a tím zlepšit komplexní bezpečnost v obci. Chodníky složí i pro bezpečnost dětí a mládeže, kteří se zde pohybují a havarijní chodníky nešli vhodně využívat.</t>
  </si>
  <si>
    <t>Realizací tohoto projektu dojde k vybudování 480 m2 chodníků.</t>
  </si>
  <si>
    <t>Rekonstrukce havarijního stavu obecních chodníků. Tento cíl ja jedním z hlavních cílú rozvojové strategie městyse Slavětín a mikroregionmu Perucko, vše je plně v souladu s ÚPD městyse Slavětín.</t>
  </si>
  <si>
    <t xml:space="preserve">Územní plán městyse Slavětín a rozvojová strategie mikroregionu Perucko. </t>
  </si>
  <si>
    <t>Rekonstrukce havarijního stavu obecních chodníků a zajištění bezpečnosti v městysu Slavětín pro občany, děti a mládež městyse.</t>
  </si>
  <si>
    <t>Rekonstrukce havarijního stavu obecních chodníků a zajištění bezpečnopsti v městysu Slavětín. Chodníky se nacházejí v blízkosti hlavní a dosti frekventované silnice procházející městysem směrem na město Louny.</t>
  </si>
  <si>
    <t>komplexní úprava veřejného prostranství</t>
  </si>
  <si>
    <t>Záměrem tohoto projektu je komplexní úprava veřejného prostranství v městysu Slavětín, které jsou ve značně špatném technickém a havarijním stavu. Bude provedeno komplexní přehodnocení a rozmístění veřejné zeleně včetně povrchových úprav. Budou odstraněni</t>
  </si>
  <si>
    <t>Cílem tohoto projektu je zabezpečit pro občany Městyse Slavětín bezpečnost na obecních prostranstvích a tím zlepšit komplexní bezpečnost v obci. Veřejná prostranství a parkové plochy slouží pro bezpečné vyžití dětí a mládeže, kteří se zde pohybují.</t>
  </si>
  <si>
    <t>Realizací tohoto projektu dojde k obnově cca 890 m2 veřejné plochy zeleně včetně nových stromků a keřů..</t>
  </si>
  <si>
    <t>Rekonstrukce havarijního veřejných prostranství. Tento cíl ja jedním z hlavních cílú rozvojové strategie městyse Slavětín a mikroregionmu Perucko, vše je plně v souladu s ÚPD městyse Slavětín.</t>
  </si>
  <si>
    <t>Rekonstrukce havarijního stavu veřejných prostranství a zajištění bezpečnosti v městysu Slavětín pro občany, děti a mládež městyse.</t>
  </si>
  <si>
    <t>Rekonstrukce havarijního stavu veřejných prostranství a zajištění bezpečnosti v městysu Slavětín. Veřejná prostranství se nacházejí v blízkosti obecních chodníků a komunikací a ty se zase nacházejí v blízkosti  hlavní a dosti frekventované silnice procház</t>
  </si>
  <si>
    <t>Rekonstrukce volební místnosti a klubovny</t>
  </si>
  <si>
    <t>Strategický plán rozvoje Obce Zbrašín na období 2007 – 2013 bod 11 ÚPD</t>
  </si>
  <si>
    <t>Jedná se o objekt bývalé moštárny, která slouží jako volební místnost a dětská klubovna. V rámci této stavby bude řešena oprava stávajících el. rozvodů. vodoinstalace, kanalizace, soc. zařízení a oprava vnitřních omítek. Vše bez zásahů do nosných konstruk</t>
  </si>
  <si>
    <t>Cílem projektu je připravit důstojné prostředí pro občany ve volebním okrsku Senkov a zároveň zajistit kulturní i sportovní vyžití dětí především v zimních měsících.</t>
  </si>
  <si>
    <t xml:space="preserve">Rekonstrukce WC obkl + sanita 70 000,00 Kč
  Oprava omítek Škrábání, penetrace, štuk 90 000,00 Kč
  Dveře 2 ks 16 000,00 Kč
  Elektrikářské práce  45 000,00 Kč
  Rekonstrukce topení 1 ks 70 000,00 Kč
  Voda a kanalizace  45 000,00 Kč
  Chodník  70 000,00 </t>
  </si>
  <si>
    <t>Zlepšení prostředí vykonávání volebních práv občanů o pro prvoz klubovny</t>
  </si>
  <si>
    <t>Vzhled budovy bude mít příznivý vliv na vzhled celé návsi</t>
  </si>
  <si>
    <t>Oprava instalací, omítek</t>
  </si>
  <si>
    <t>Rekonstrukce sociálního zařízení</t>
  </si>
  <si>
    <t>Obec Blatno</t>
  </si>
  <si>
    <t>00264768</t>
  </si>
  <si>
    <t>Parková úprava návsi obce</t>
  </si>
  <si>
    <t>Strategický rozvoj obce Blatno do roku 2020
  (str. 12) Územní plán</t>
  </si>
  <si>
    <t>Úprava parkovací plochy 5 x 17m (živičný povrch nebo zámková dlažba), osazení 3 - 5 kusů parkových laviček, oprava hráze rybníka, který je součástí návsi, vysazení zeleně</t>
  </si>
  <si>
    <t>Modernizací zázemí obecního úřadu dojde ke splnění požadavků na provoz sociálního zařízení a kuchyňky.</t>
  </si>
  <si>
    <t>Snížení nebezpečí úrazu při užívání prostor, odstranění rizik plynoucích z nedodržení hygienických předpisů.</t>
  </si>
  <si>
    <t>Obec Koštice</t>
  </si>
  <si>
    <t>265055</t>
  </si>
  <si>
    <t xml:space="preserve">Navrhovaný projekt není v rozporu s územním plánem obce. </t>
  </si>
  <si>
    <t>Rekonstrukce obecního rozhlasu je zaměřena na obnovu zařízení místního rozhlasu, který je v současné době v nevyhovujícím stavu. Na tomto komunikačním prostředku jsou závislí občané Koštic a přilehlé obce Želevice. Místní rozhlas působí jako zprostředkova</t>
  </si>
  <si>
    <t>Cílem projektu  Rekonstrukce obecního rozhlasu je obnova stávajícího zařízení.</t>
  </si>
  <si>
    <t>•Zvuk bude srozumitelný ve všech částech obcí Koštice a Želevice
  •Zrychlí se a vylepší se komunikace v rámci záchranného systému obce a přilehlého okolí 
  •Zlepší se komunikace mezi OÚ a občany
  •Dojde k lapší a jednodušší informovanosti při různých a</t>
  </si>
  <si>
    <t>Cíle projektu slouží k lepší informovanosti občanů a návštěvníků obce.</t>
  </si>
  <si>
    <t>Projekt umožňuje lepší informovanost a zvyšuje bezpečnost obyvatel dvou obcí</t>
  </si>
  <si>
    <t>Oprava chodníků - 2. etapa</t>
  </si>
  <si>
    <t>Navrhovaný projekt není v rozporu s územním plánem obce. Je součástí dokumentu Rozvojová strategie obce Koštice 2008-2013, str.2</t>
  </si>
  <si>
    <t>Projekt je zaměřen na obnovu starých, místy zcela zničených chodníků v centru  a navazujících přilehlých komunikací. Po těchto chodnících chodí občané do centra obce, Chodníky jsou místy poškozené, skládají se z různého materiálu, jsou hrbolaté, na několi</t>
  </si>
  <si>
    <t xml:space="preserve">Cílem projektu je obnova chodníků na území obce. Projekt má obnovit chodníky v jedné z nejfrekventovanějších částí obce Koštice, má odstranit nerovnost chodníků a v místech, kde chodník chybí, ho vybudovat. Výstavbou nového chodníku a obnovou stávajících </t>
  </si>
  <si>
    <t>Výstupem projektu je vybudování části chybějícího chodníku (s odvodněním) a obnova stávajícího chodníku, vše v celkové výměře 350m2.</t>
  </si>
  <si>
    <t>Obnovou chodníků v centru obce se zvýší kvalita prostředí - zlepší se stav veřejného prostranství pro pohodlné a příjemné užívání všemi obyvateli a návštěvníky obce, zlepší se kvalita života občanů na vesnici, zkvalitní se občanská vybavenost</t>
  </si>
  <si>
    <t>Obnovou chodníků v centru obce se zvýší bezpečnost občanů - sníží se riziko úrazů.</t>
  </si>
  <si>
    <t>Obec  Dušníky</t>
  </si>
  <si>
    <t>00263583</t>
  </si>
  <si>
    <t>Rekonstrukce havarijního stavu chodníku</t>
  </si>
  <si>
    <t>Ano, Integrovaný plán mikroreg. Podřipsko str. 39, Územní plán obce.</t>
  </si>
  <si>
    <t>odstranění havarijního stavu stávajícího chodníku, staré dlažby a nájezdů, zřízení podkladních vrstev, osazení obrubníků a zámkové dlažby chodníku a nájezdů.</t>
  </si>
  <si>
    <t>Stav stávajícího chodníku ohrožuje bezpečnost občanů, chodník je v těsné blízkosti průjezdní místní komunikace, současný havarijní stav znemožňuje plnohodnotné využívání. V zimním období je znemožněno odklízení sněhu. Pro bezpečnost silničního provozu vče</t>
  </si>
  <si>
    <t xml:space="preserve">Chodník, délka 140m, šířka 2m. Nájezdy, 8ks o celkové délce 40m, šířky 5m. Plocha chodníku po rekonstrukci cca 480 m2.
  </t>
  </si>
  <si>
    <t>Realizace stavby</t>
  </si>
  <si>
    <t>Integrovaný plán mikroregionu Podřipsko str.39, Územní plán obce.</t>
  </si>
  <si>
    <t>Realizace stavby-těsná blízkost frekventované průjezdní komunikace</t>
  </si>
  <si>
    <t>Obec Dobroměřice</t>
  </si>
  <si>
    <t>00831786</t>
  </si>
  <si>
    <t>celková rekonstrukce ulice Krátká</t>
  </si>
  <si>
    <t>Plán rozvoje obce, str. č. 1 ÚPD od 25.2.2010</t>
  </si>
  <si>
    <t>Realizace celkové rekonstrukce ulice Krátká, která je v havarijním stavu. Proběhne zde celková rekonstrukce komunikace (nová pokládka asfaltobetonu). Dále zhotovení nových chodníků - pokládka zámkové dlažby, obrubníků, dešťové kanalizace.</t>
  </si>
  <si>
    <t>Cílem projektu je především zlepšení bezpečnosti provozu pro občany obce, ulice je v současné době v havarijním stavu, tím dojde ke zkvalitnění a zlepšení životního prostředí v obci.</t>
  </si>
  <si>
    <t>157 m chodníků (zámková dlažba)
  462 m2 komunikace (pokládka asfaltobetonu)</t>
  </si>
  <si>
    <t>celková rekonstrukce komunikace a chodníků - zvýšení bezpečnosti obyvatel, zlepšení životního prostředí</t>
  </si>
  <si>
    <t>Plán rozvoje obce - str. č. 1 ÚPD od 25.2.2010</t>
  </si>
  <si>
    <t>celková rekonstrukce komunikace a chodníků - zvýšení bezpečnosti obyvatel</t>
  </si>
  <si>
    <t>Město Dolní Poustevna</t>
  </si>
  <si>
    <t>00261289</t>
  </si>
  <si>
    <t xml:space="preserve">Program místní obnovy  - strana 7 dokumentu. </t>
  </si>
  <si>
    <t>Opravastřechy na budově SDH se nejprve bude realizovat likvidace staré střešní krytiny, která je stavu nezpůsobilém k dalšímu užívání, poté dojde k výměně části bednění jako podkladu pro novou krytinu.  Následně bude položena nová živičná krytina (šindel)</t>
  </si>
  <si>
    <t>Odstranění  zatékání do objektu hasičské zbrojnice, kde tímto vlivem dochází ke škodám na majetku Města Dolní Poustevna. Při zatékání se v bytech nad požární zbrojnicí  vyskytují písně  a nájemníci dotčených bytů jsou vystavováni riziku zdravotních problé</t>
  </si>
  <si>
    <t>Rekonstrukcí střešní krytiny je dotčeno:
  • pokládka nové živičné krytiny (šindel) ve výměře 285 m2
  • pokládka živičné krytiny (modifikovaný pás) ve výměře 50 m2
  • výměna klempířských prvků  v rozsahu plechování, žlabů a svodů
  • likvidace staré stř</t>
  </si>
  <si>
    <t xml:space="preserve">Hasičská zbrojnice není jen místem IZS ale i místem, které navštěvují žáci místních škol v rámci exkurzí, kdy ve vzdělávacích programech si osvojují základy první pomoci, seznamují se s důležitostí SDH a prohlubují se tím své znalosti. </t>
  </si>
  <si>
    <t xml:space="preserve">Projektem dojde ke zkvalitnění prostředí obce, tím že dojde k rekonstrukci veřejné budovy SDH. </t>
  </si>
  <si>
    <t>Program místní obnovy řeší ve své kapitole A - 17 Odstraňování havarijních stavů objektů v obci. Stav budovy SDH je na pokraji tohoto stavu a současné řešení předchází krizovým situacím. ÚPD</t>
  </si>
  <si>
    <t xml:space="preserve">Současný stav je na pokraji havarijního stavu. Neřešení této situace by vedlo k větším škodám s dopadem na zajištění chodu SDH. </t>
  </si>
  <si>
    <t xml:space="preserve">Vlivem stavu střechy dochází k zatékání průsaků do bytů v budově a vytváření plísní na zdech. Proto je nutná rekonstrukce i z hygienických předpisů.  </t>
  </si>
  <si>
    <t xml:space="preserve">Stav střechy nezaručuje bezpečný pohyb obyvatel v okolí budovy. Proto realizace rekonstrukce je nutná. </t>
  </si>
  <si>
    <t>Obec Stebno</t>
  </si>
  <si>
    <t>00832154</t>
  </si>
  <si>
    <t>Oprava hřbitovní zdi - Stebno</t>
  </si>
  <si>
    <t>Územní plán obce Stebno</t>
  </si>
  <si>
    <t>V projektu se bude realizovat oprava hřbitovní zdi místního hřbitova (její severozápadní část). Stávající stav této hřbitovní zdi, která byla provedena ze smíšeného zdiva, je po technické a užitné stránce naprosto nevyhovující, zeď se nachází v havarijním</t>
  </si>
  <si>
    <t>Cílem projektu je náprava havarijního stavu hřbitovní zdi, zlepšení vzhů¨ledu obce a zamezení přístupu nepovolaných osob na obecní hřbitov.</t>
  </si>
  <si>
    <t>Oprava hřbitovní zdi ze smíšeného zdiva výšky 2,00 m: 44 m</t>
  </si>
  <si>
    <t>Oprava části obecního hřbitova, ochrana památek uvnitř hřbitova</t>
  </si>
  <si>
    <t>Odstranění havarijního stavu hřbitovní zdi</t>
  </si>
  <si>
    <t>Oprava hřbitovní zdi hrozící zřícením</t>
  </si>
  <si>
    <t>Oprava střechy č.p.26 - Stebno</t>
  </si>
  <si>
    <t>V projektu se bude realizovat nutná oprava střechy veřejné budovy č.p.26 v obci Stebno, která slouží jako tzv.Obecní dům a ve které jsou obcí pořádány rozličné kulturní a společenské akce. Stávající střešní krytina z osinkocementových šablon vykazuje příz</t>
  </si>
  <si>
    <t>Cílem projektu je náprava havarijního stavu střechy veřejné budovy, zlepšení vzhledu obce a zvýšení technické úrovně veřejné budovy.</t>
  </si>
  <si>
    <t>Oprava střešní krytiny z osinkocementových desek Cembrit: 319 m2</t>
  </si>
  <si>
    <t>Zvýšení technické úrovně veřejné budovy</t>
  </si>
  <si>
    <t>Odstranění havarijního stavu střechy</t>
  </si>
  <si>
    <t>Odstranění zatékání a vzniku plísní v objektu</t>
  </si>
  <si>
    <t>Obec Vlastislav</t>
  </si>
  <si>
    <t>00481661</t>
  </si>
  <si>
    <t>Oprava místní komunikace - Vlastislav</t>
  </si>
  <si>
    <t>Územní plán obce Vlastislav, str.11-12</t>
  </si>
  <si>
    <t>V projektu se bude realizovat oprava místní komunikace na p.p.č.731/7 a oprava plochy veřejného prostranství na st.p.č.75/5. Místní komunikace zajišťuje příjezd k budově obecního úřadu a k dětskému hřišti, plocha veřejného prostranství je situována před b</t>
  </si>
  <si>
    <t>Cílem projektu je zlepšení stavu dopravní komunikace a zvýšení bezpečnosti provozu na ní, dále zlepšení stavu veřejného prostranství pro pohodlné a příjemné užívání všemi obyvateli a návštěvníky obce.</t>
  </si>
  <si>
    <t>Opravy zpevněných ploch (betonová zámková dlažba tl.8 cm do podkladních vrstev z kameniva): 265 m2</t>
  </si>
  <si>
    <t>Obnova kostela sv.Vavřince, seznam kult.památek č.33982/5-735</t>
  </si>
  <si>
    <t>Jsou narušeny vnitřní stěny kostela</t>
  </si>
  <si>
    <t>00832081</t>
  </si>
  <si>
    <t>Rekonstrukce topení obecního úřadu</t>
  </si>
  <si>
    <t>1. Rozvojová strategie obce Lukov ÚPD</t>
  </si>
  <si>
    <t xml:space="preserve">Projekt řeší rekonstrukci otopného systému včetně výměny kotle v objektu Obecního úřadu v obci Štěpánov. Úřad postupně prochází rekonastrukcí, nejprve byla opravena střecha, po té došlo k výměně oken a zateplení objektu. </t>
  </si>
  <si>
    <t>Hlavním cílem projektu je náprava hygienických podmínek v objektu obecního úřadu. jako druhotný cíl je úspora energie na vytápění objektu.</t>
  </si>
  <si>
    <t xml:space="preserve">  1 ks kotle
  10 ks radiátorů včetně rozvodů</t>
  </si>
  <si>
    <t>budova úřadu v minulosto sloužila jako obecní škola</t>
  </si>
  <si>
    <t>dojde ke snížení emisí CO2</t>
  </si>
  <si>
    <t>Rozvojová strategie Obce Lukov. ÚPD</t>
  </si>
  <si>
    <t>výměnou kotle včetně otopného systýmu</t>
  </si>
  <si>
    <t>z kotle unikají nebezpečné splodiny do místnosti obecního úřadu</t>
  </si>
  <si>
    <t>Obec Lahošť</t>
  </si>
  <si>
    <t>00 26 64 26</t>
  </si>
  <si>
    <t>Výměnou svítidel se v lokalitách zvýší bezpečnost obyvatel.</t>
  </si>
  <si>
    <t>Obec Ohníč</t>
  </si>
  <si>
    <t>00266540</t>
  </si>
  <si>
    <t>Rekonstrukce autobusové zastávky - Ohníč</t>
  </si>
  <si>
    <t>Rozvojová strategie obce Ohníč (místní části Dolánky, Křemýž, Němečky, Pňovičky) období 2007-2013 (str. 2)</t>
  </si>
  <si>
    <t>Obec plánuje realizaci úpravy autobusové zastávky na náměstí a to včetně zajištění přístupového chodníku, zpevněných ploch určených k nástupu do přechodu pro chodce, ostrůvku a plochy určené k nástupu do hromadných prostředků. Součástí vybudování nové zas</t>
  </si>
  <si>
    <t xml:space="preserve">Hlavním cílem projektu je zabezpečit primárně pro obyvatele obce a dále pro návštěvníky obce dostatečnou infrastrukturu pro zastavení veřejné hromadné dopravy, na kterou bude navazovat nezbytný přístupový chodník.  
  Realizací projektu dojde ke zlepšení </t>
  </si>
  <si>
    <t>- Umístění nové autobusové zastávky (1 ks)
  - Vybudování nového chodníku (cca 100 m)
  - Úprava zeleně</t>
  </si>
  <si>
    <t xml:space="preserve">Autobusová zastávka je umístěna v samém centru obce. Usazením nové zastávky, vybudováním chodníku a úpravou zeleně dojde k zaktraktivnění centra obce. </t>
  </si>
  <si>
    <t>Projekt je v souladu se schválenou Rozvojovou strategií obce Ohníč (místní části Dolánky, Křemýž, Němečky, Pňovičky) období 2007-2013 (str. 2)</t>
  </si>
  <si>
    <t>Stávající přístřešek je zastaralý a ve špatném technickém stavu.</t>
  </si>
  <si>
    <t>Vybudováním přístupového chodníku podél komunikace II. třídy dojde k zabezpečení bezpečného přístupu na zastávku.</t>
  </si>
  <si>
    <t>Obec  Vilémov</t>
  </si>
  <si>
    <t>00262200</t>
  </si>
  <si>
    <t>Oprava sociálního zařízení  čp.41 ZŠ a MŠ</t>
  </si>
  <si>
    <t>ÚP   str.6</t>
  </si>
  <si>
    <t>Oprava sociálního zařízení v čp.41 z důvodu hygienických norem</t>
  </si>
  <si>
    <t>Oprava sociálního zařízení pro dodržení
  hygienických norem</t>
  </si>
  <si>
    <t>1 x soc.zařízení mateřská škola
  2 x soc.zařízení základní škola  I.stupeň</t>
  </si>
  <si>
    <t>Zlepšení hygienických podmínek pro děti</t>
  </si>
  <si>
    <t>ÚP, str. 6</t>
  </si>
  <si>
    <t>Oprava 3 x soc.zařízení pro ZŠ a MŠ</t>
  </si>
  <si>
    <t>Obec Lenešice</t>
  </si>
  <si>
    <t>00265098</t>
  </si>
  <si>
    <t>Oprava chodníků Knížete Václava</t>
  </si>
  <si>
    <t>ÚP Obce Lenešice
  Místní program obnovy vesnice str. 3</t>
  </si>
  <si>
    <t>Odstranění a oprava povrchu havarijního stavu chodníků před ZŠ 1. st. a před Obecním úřadem lenešice a Českou poštou</t>
  </si>
  <si>
    <t>Havarijní stav chodníků před hlavním vstupem do ZŠ 1. stupeň a před obecním úřadem a Ćeskou poštou</t>
  </si>
  <si>
    <t>230 m2</t>
  </si>
  <si>
    <t>Zvýšení bezpečnosti obyvatel
  Oprava chodníků</t>
  </si>
  <si>
    <t>Místní program obnovy vesnice str. 3 ÚPD</t>
  </si>
  <si>
    <t>Oprava chodníků</t>
  </si>
  <si>
    <t>Městys Hostomice</t>
  </si>
  <si>
    <t>00266311</t>
  </si>
  <si>
    <t>"Rozvojová strategie městyse Hostomice pro období 2008 -2013", str.3 ÚPD</t>
  </si>
  <si>
    <t>Oprava havarijního stavu střechy budovy hasičské zbrojnice, postavené v r.1904</t>
  </si>
  <si>
    <t xml:space="preserve">Střecha nad hasičskou zbrojnicí je v havarijním stavu, hrozí její zborcení a tím poškození celé budovy a zničení vozového parku a vyvení JOP III Hostomice. JPO III Hostomice vyjíždí k záchranným akcím v oblasti Bílinska a Duchcovska. V hasičské zbrojnici </t>
  </si>
  <si>
    <t>plocha střechy: 288 m2
  klepmířské svody: 14 m
  okapy: 32 m
  svázání bočních stěn "věncem" 192 m2
  výměna trámů podle potřeby</t>
  </si>
  <si>
    <t>V budově hasičské zbrojnice probíhá i příprava malých i mladých hasičů na plnění hasičského minima a soutěží ve znalosti</t>
  </si>
  <si>
    <t>Oprava střechy hasičské zbrojnice z r.1904</t>
  </si>
  <si>
    <t>"Rozvojová strategie městyse Hostomice pro období 2008 - 2013", str.3 ÚPD</t>
  </si>
  <si>
    <t>Oprava původní střechy z r.0904 na hasičské zbrojnici zamezí poškození celé budovy a zničení vozového parku a vybavení JPO III Hostomice</t>
  </si>
  <si>
    <t>V budově hasičské zbrojnice je nejen umístěno vybavení JPO III, ale probíhá zde i teoretická výuka a výcvikjednotky a příprava dětí a mládeže</t>
  </si>
  <si>
    <t>Město Mašťov</t>
  </si>
  <si>
    <t>00261021</t>
  </si>
  <si>
    <t xml:space="preserve"> ÚPD ve fýzi dokončení</t>
  </si>
  <si>
    <t>Oprava havarijního stavu střechy hasičské zbrojnice. Práce spočívají ve stržení původní lepenky, vyrovnání povrchu, penetraci a následné položení dvou vrstev lepenky. dále budou provedeny výměny klempířských prvků, oprava střešní atiky a oprava fasády zad</t>
  </si>
  <si>
    <t>Střecha zbrojnice je v havarijním stavu, do objektu silně zatéká, je poškozena atika a zadní strana fasády.</t>
  </si>
  <si>
    <t>Odstranění původní dvouvrstvé krytiny 110 m2, penetrace 110 m2, pás modifikovaný SBS Elastodek 50 110 m2, pás těžký asfaltovaný Sklobit 110 m2. Doplnění cementového potěru 20 m2, oprava vnějších omítek 20 m2, klempířské prvky 16 m2, okapové roury 8 m, oka</t>
  </si>
  <si>
    <t>Zlepšení vzhledu budovy-odstranění zatékání.</t>
  </si>
  <si>
    <t>ÚPD ve fázi dokončení</t>
  </si>
  <si>
    <t>Odstranění havarijního stavu-oprava střechy a fasády.</t>
  </si>
  <si>
    <t>Budova zbrojnice je základnouvelmi funkční jednotky sboru dobrovolných hasičů obce.</t>
  </si>
  <si>
    <t>00262021</t>
  </si>
  <si>
    <t>Oprava střechy kulturního domu</t>
  </si>
  <si>
    <t xml:space="preserve"> ÚPD se zparcovává</t>
  </si>
  <si>
    <t>Oprava havarijního stavu střechy kulturního domu. Práce spočívají ve stržení původní lepenky, vyrovnání povrchu, penetraci a následné polžení dvou vrstev lepenky. Dále budou provedeny výměny klempířských prvků</t>
  </si>
  <si>
    <t>Střecha kulturního domu je v havarijním stavu, do objektu silně zatéká, je poškozený strop v hale.</t>
  </si>
  <si>
    <t>Odstranění původní dvouvrstvé krytiny 125 m2, penetrace 125 m2,pás modifikovaný Elastodek SBS 50 130 m2,  pás těžký asfaltovaný Sklobit 40 130 m2. Dopnění cementového potěru 30 m2, klempířské prvky 30 m2, okapové roury 12 m, okapové žlaby 23 m.</t>
  </si>
  <si>
    <t>Oprava střechy- dům služí také jako tělocvična pro základní a mateřskou školu.</t>
  </si>
  <si>
    <t>ÚPD se zpracovává</t>
  </si>
  <si>
    <t>odstranění havarijního stavu-oprava střechy.</t>
  </si>
  <si>
    <t>Obec Strupčice</t>
  </si>
  <si>
    <t>262145</t>
  </si>
  <si>
    <t>Revitalizace vodní nádrže Hošnice</t>
  </si>
  <si>
    <t>Územní plán obce Strupčice, str.32</t>
  </si>
  <si>
    <t>Revitalizace vodní nádrže v obci Hošnice, odbahnění rybníka, oprava výpustního objektu a odstranění rozpadlé cihelné zdi a výstavba nové kamenné zdi</t>
  </si>
  <si>
    <t>Hlavním cílem je výrazné ochrana okolní zástavby před následky povodní. Dále pak má projekt kladný vliv na životní prostředí jako je obnovení proudění vody, obnovení vodní kultury, zlepšení čistoty a vzhledu vodní plochy.</t>
  </si>
  <si>
    <t>Revitalizovaná vodní nádrž, 1412 m2, 1 kus</t>
  </si>
  <si>
    <t>Revitalizace vodní nádrže</t>
  </si>
  <si>
    <t>Obnova rozpadlé hráze, ochrana proti povodni</t>
  </si>
  <si>
    <t>Zlepšení čistoty vody</t>
  </si>
  <si>
    <t>Ochrana proti povodním</t>
  </si>
  <si>
    <t>Město Třebenice</t>
  </si>
  <si>
    <t>00264521</t>
  </si>
  <si>
    <t>Výměna oken ZŠ</t>
  </si>
  <si>
    <t>Rozvojová strategie- město Třebenice pro období 2007-2012 ÚPD</t>
  </si>
  <si>
    <t>Jedná se o kompletní výměnu oken v hlavní budově 2. stupně ZŠ Třebenice č.p.133, včetně s tím spojených zednických prací. Okna jsou velká (1700x2520mm), špaletová dřevěná, dvoj- a trojkřídlová otevíravá se sklápěcími křídly, po všech čtyřech stranách budo</t>
  </si>
  <si>
    <t>Stávající okna jsou v havarijním stavu (stáří 48 let!!!). Jejich stav je zmíněn v protokolu o hygienické kontrole, provedené KHS Ústeckého kraje: „ v hlavní budově…byly zjištěny poškozené nesnadno čistitelné parapety, rámy a nátěry oken, znesnadňující úkl</t>
  </si>
  <si>
    <t>Kaplička ve Vítkovicích léta chátrá při minimální údržbě místních rekreantů. Vzhledem k tomu, že je umístěna v krásném prostředí lesních porostů u silnice, vedoucí do rekreačních oblastí s návazností na trasy cyklostezek Ústeckého, Karlovarského i Plzeňsk</t>
  </si>
  <si>
    <t xml:space="preserve">Oprava kapličky bude mít tyto parametry:
  Vnější a vnitřní omítka – 130 m2
  Výměna krovů, latí a střešní krytiny – 45 m2
  Výměna dveří - 1 ks a oken - 2 ks
  Betonová dlažba – 20 m2
  </t>
  </si>
  <si>
    <t>Zkvalitnění historické památky</t>
  </si>
  <si>
    <t>Opravou kapličky dojde ke zlepšení životního prostředí</t>
  </si>
  <si>
    <t>Strategie rozvoje Obce Lubenec, str.85 – SWOT analýza obce – slabé stránky. ÚPD</t>
  </si>
  <si>
    <t>Pokud by nedošlo k opravě střechy, je možnost jejího zborcení</t>
  </si>
  <si>
    <t>Možnost zranění kolemjdoucích občanů a turistů</t>
  </si>
  <si>
    <t>Obec Slatina</t>
  </si>
  <si>
    <t>00264377</t>
  </si>
  <si>
    <t>Rekonstrukce autobusové zastávky</t>
  </si>
  <si>
    <t>Rozvojová strategie obce Slatina (str. 4) ÚPD</t>
  </si>
  <si>
    <t>Předmětem projektu je výstavba multifunkčního objektu turistického ruchu a veřejné dopravy. Jeho architektonické řešení musí vycházet ze skutečnosti, že čekárny jsou dislokovány buď přímo v krajině, která má statut CHKO nebo na jejím bezprostředním okraji</t>
  </si>
  <si>
    <t>V současné době je stávající autobusová zastávka ve velmi špatném stavu. Nová zastávka bude koncipována tak, aby sloužila nejen jako ochranný, odpočinkový a orientační objekt pro turistiku pěší a cykloturistiku, ale současně aby sloužil širší veřejnosti a</t>
  </si>
  <si>
    <t>Autobusová zastávka    1 ks</t>
  </si>
  <si>
    <t xml:space="preserve">Rekonstrukce autobusové zastávky se významným způsobem podílejí na celkovém vzhledu obce  </t>
  </si>
  <si>
    <t>Rozvojová strategie obce Počedělice (str. 4) ÚPD</t>
  </si>
  <si>
    <t>Vybudování autobusové zastávky jako ochranný objekt pro obyvatele obce i turisty</t>
  </si>
  <si>
    <t>Obec Snědovice</t>
  </si>
  <si>
    <t>00264385</t>
  </si>
  <si>
    <t>Oprava místní komunikace Sukorady</t>
  </si>
  <si>
    <t>Zlepšení vzhledu obce, zlepšení stavu dopravní komunikace, zlepšení stavu veřejného prostranství</t>
  </si>
  <si>
    <t>Oprava nevyhovujících povrchů místní komunikace a veřejného prostranství, které vykazují znaky havarijního stavu</t>
  </si>
  <si>
    <t>Oprava nevyhovujících povrchů místní komunikace a veřejného prostranství</t>
  </si>
  <si>
    <t>Obec Bitozeves</t>
  </si>
  <si>
    <t>00556238</t>
  </si>
  <si>
    <t>Oprava fasady výklenkové kaple</t>
  </si>
  <si>
    <t>Projektový záměr obce Bitozeves na léta  2008 – 2013 str.2 ÚPD</t>
  </si>
  <si>
    <t>Oprava omítek, střechy, římsy a vstupních dveří</t>
  </si>
  <si>
    <t xml:space="preserve">Výklenkové kaple v Bitozevsi je nemovitou kulturní památkou, evidovanou v ústředním seznamu kulturních památek pod rejstříkovým číslem 42414/5-1054.
  Poškození fasády (omítek a střechy) má za následek postupné zničení zdiva této památky.
  </t>
  </si>
  <si>
    <t xml:space="preserve">Oklepání nesoudržných omítek                            30 m2
  Doplnění omítek                                                   30 m2
  Obnovení římsy                                                   20bm
  Vápenný štuk                                 </t>
  </si>
  <si>
    <t>Obnova kulturního dědictví</t>
  </si>
  <si>
    <t>Zamezení další devastace</t>
  </si>
  <si>
    <t>Obec Mikulov</t>
  </si>
  <si>
    <t>00266485</t>
  </si>
  <si>
    <t>Mikulov - rekonstrukce části Tržního náměstí</t>
  </si>
  <si>
    <t>ANO - např. usnesení ZO č. 10/2009, dlouhodobá priorita obce - rekonstrukce místních komunikací
  Zastavěné území obce,centrum.</t>
  </si>
  <si>
    <t>V rámci projektu "mikulov - rekonstrukce části Tržního náměstí" dojde k rekonstrukci asfaltobetonového krytu náměstí včetně umístění 3 ks laviček a odpadkového koše.</t>
  </si>
  <si>
    <t>Současný stav povrchu na náměstí je velmi špatný! Asfaltový kryt je poškozen, jsou na něm až několik centimetrů hluboké výtluky. Cílem projektu je zvelebení centrální části náměstí v centru obce a zlepšení podmínek pro turistiku v regionu. Součástí rekons</t>
  </si>
  <si>
    <t>rekonstrukce stávajících povrchů na ploše min. 650 m?umístění 3 ks parkových lavičekumístění 1 ks odpadkového koše</t>
  </si>
  <si>
    <t>Zlepšení života v obci a zlepšení podmínek pro návštěvníky naší obce</t>
  </si>
  <si>
    <t>Pouze vylepšení vzhledu obce v jejím centru u kulturní památky kostela sv. Mikuláše</t>
  </si>
  <si>
    <t>Jednoznačné zlepšení kvality života a životního prostředí v obci.</t>
  </si>
  <si>
    <t>Jedná se o dlouhodobou strategii obce – rekonstrukce místních komunikací. Poslední zmínka např. v zápise ze ZZO č. 10/2009 ze dne 21.12.2009.</t>
  </si>
  <si>
    <t>Stav povrchu náměstí je již neúnosný.</t>
  </si>
  <si>
    <t>Stávající povrch je natolik poškozen, že pohyb po něm činí problémy. Dochází současně i ke zvýšené prašnosti v obci při průjezdu vozidel. Rekonstrukcí povrchu dojde o odstranění těchto negativních vlivů.</t>
  </si>
  <si>
    <t>Mikulov – rekonstrukce místní komunikace</t>
  </si>
  <si>
    <t>ANO – např. usnesení ZO č. 10/2009, dlouhodobá priorita obce – rekonstrukce místních komunikací</t>
  </si>
  <si>
    <t>V rámci projektu „Mikulov – rekonstrukce komunikace“ dojde k rekonstrukci asfaltobetonového krytu místní komunikace na p.p.č. 851, 849/1 a 849/2.</t>
  </si>
  <si>
    <t>Současný stav povrchu místní komunikace je v desolátním stavu. Asfaltový kryt je poškozen, jsou na něm výtluky a je prašný. Cílem projektu je rekonstrukce povrchu komunikace.</t>
  </si>
  <si>
    <t>rekonstrukce stávajících povrchů komunikace na pozemcích 851, 849/1 a 849/2 na ploše cca 350 m?</t>
  </si>
  <si>
    <t>Zlepšení života v obci</t>
  </si>
  <si>
    <t>Jedná se o dlouhodobou strategii obce – rekonstrukce místních komunikací. Poslední zmínka např. v zápise ze ZZO č. 10/2009 ze dne 21.12.2009. Zastavené území obce, centrum.</t>
  </si>
  <si>
    <t>Stav povrchu komunikace je již neúnosný.</t>
  </si>
  <si>
    <t>Obec Staré Křečany</t>
  </si>
  <si>
    <t>00261653</t>
  </si>
  <si>
    <t>Oprava částí místních komunikací</t>
  </si>
  <si>
    <t>ANO - urbanistická studie. UPD se zpracovává.</t>
  </si>
  <si>
    <t>Jedná se o opravu částí místních komunikací s nezpevněným povrchem v obci Staré Křečany, která spočívá v úprtavě pláně se zhutněním, položení vyrovnávací vrstvy ze štěrkodrti a penetračním povrchem popř. ABS - celková tloušťka 10 cm, úprava krajnic, výško</t>
  </si>
  <si>
    <t>Zlepšení úrovně dopravy občanů, jejichž nem. jsou napojeny na uvedené místní komunikace. Každoročně jsou komuunikace upravovány štěrkem, je to však krátkodobé řešení.</t>
  </si>
  <si>
    <t>1. úprava pláně se zhutněním 3579,00 m2
  2. výspravy propadlin 250,00 m2
  3. výšková úprava kanálové vpusti 5,00 ks
  4. úprava krajnic 400,00 m2</t>
  </si>
  <si>
    <t>Urbanistická studie. UPD se zpracovává.</t>
  </si>
  <si>
    <t>Zvýšení bezpečnosti obyvatel, zlepšení úrovně dopravy občanů.</t>
  </si>
  <si>
    <t>Míra naplnění cílů programu - Rozvoj sociálních, vzdělávacích nebo kulturních aktivit</t>
  </si>
  <si>
    <t>Způsob plnění</t>
  </si>
  <si>
    <t>Míra naplnění cílů programu - Obnova historického dědictví</t>
  </si>
  <si>
    <t>Míra naplnění cílů programu - Zlepšení kvality prostředí v obci nebo krajině</t>
  </si>
  <si>
    <t>Koncepční dokumen</t>
  </si>
  <si>
    <t>Dokument</t>
  </si>
  <si>
    <t>Odstranění havarijního stavu</t>
  </si>
  <si>
    <t xml:space="preserve">Nutnost splnění hygienických předpisů </t>
  </si>
  <si>
    <t>Soulad se strategií</t>
  </si>
  <si>
    <t xml:space="preserve">Název projektu </t>
  </si>
  <si>
    <t>Výstupy projektu</t>
  </si>
  <si>
    <t>Stručný popis projektu</t>
  </si>
  <si>
    <t xml:space="preserve">Obec Lukov                                                                                     </t>
  </si>
  <si>
    <t>Rozvoj sociálních, vzdělávacích nebo kulturních aktivit</t>
  </si>
  <si>
    <t>Obnova historického dědictví</t>
  </si>
  <si>
    <t>Zlepšení kvality prostředí v obci nebo krajině</t>
  </si>
  <si>
    <t>Obec Tašov</t>
  </si>
  <si>
    <t>POV ÚK 2010 - OP 3 Zlepšení životního prostředí, revitalizace a ochrana krajiny, nakládání s odpady</t>
  </si>
  <si>
    <t>POV ÚK 2010 - OP 2 Chodníky a místní komunikace</t>
  </si>
  <si>
    <t>Výstavba nového chodníku v zastavěném území obce tak, aby navazovalo na stávající projektovanou část z roku 2004. Proudloužení propojí pěší provoz od nových domů, které jsou již postaveny. Stavba se nachází v blízkosti školy, tím bude zajištěna větší bezp</t>
  </si>
  <si>
    <t>Cílem projektu je zlepšení stavu pochůzných komunikací a zvýšení bezpečnosti provozu na nich.</t>
  </si>
  <si>
    <t>149 m2 zámkové dlažby</t>
  </si>
  <si>
    <t>Zachování a umocnění vesnického rázu.</t>
  </si>
  <si>
    <t>Estetičtější vzhled obce. Tvorba kvalitního prostředí pro venkovské občany a turisty. Zkvalitnění života obyvatel obce.</t>
  </si>
  <si>
    <t>Integrovaný plán mikroregionu Podřipsko, zásobní projekty str. 133. ÚPD</t>
  </si>
  <si>
    <t xml:space="preserve">Vybudováním obrubníku dojde k zamezení odtoku vody z přilehlé komunikace na pozemky přilehlých nemovistostí (zatékání do bytů a garáží). </t>
  </si>
  <si>
    <t>Vybudováním chodníků dojde ke snížení prašnosti v této části obce.</t>
  </si>
  <si>
    <t>V blízkosti místa plánované akce se náchází škola. Rekonstrukce chodníků znatelně zvýší bezpečnost v dané oblasti. V nepřítomnosti kvalitních chodníků musí obyvatelé chodit po silnici.</t>
  </si>
  <si>
    <t>Město Chřibská</t>
  </si>
  <si>
    <t>00261378</t>
  </si>
  <si>
    <t>Oprava MÚ</t>
  </si>
  <si>
    <t>Program rozvoje města Chřibská, UPD</t>
  </si>
  <si>
    <t xml:space="preserve">Výměna oken v objektu Městského úřadu, jejichž stáří je odhadováno na cca 70-90 let. Jedná se o nařízení statika, který po posouzení shledal okna jako nebezpečná, nefunkční a netěsná. Stávající okna nesplňují požadavky na tepelně technické normy. </t>
  </si>
  <si>
    <t>Vyměnit stará okna za nové tak, aby nedocházelo k úniku tepla a tím k vysokým nákladům na provoz objektu Městského úřadu. Dále je nutné okna vyměnit z důvodu jejich funkčnosti tak, aby mohlo docházet k jejich otvírání a větrání místností v kancelářích MÚ.</t>
  </si>
  <si>
    <t>Výměna oken - 49 ks</t>
  </si>
  <si>
    <t>Dochází k zatékání srážkové vody do konstrukce okenních křídel a rámů, a tím k deformaci celé konstrukci okna. Tím pak dochází k netěsnosti, vlhnutí okolního zdiva a k praskání a deformaci vnitřních masivních dřevěných parapetů.</t>
  </si>
  <si>
    <t>Dochází k vlhnutí zdiva, a tím vzniku případných plísní. Dále není možné v některých místnostech větrat.</t>
  </si>
  <si>
    <t>Při otevírání jednotlivých oken může dojít k jejich zřícení na chodník (nebezpečí pro chodce) u Městského úřadu a přilehlého parkoviště (škoda na osobních automobilech).</t>
  </si>
  <si>
    <t>Oprava místních komunikací pokládkou dlažby 10x10 cm (žula a čedič).</t>
  </si>
  <si>
    <t>Opravit místní komunikaci, která bude následně využita pro potřeby zásobování, oblužnosti a pěší chůze v centru obce.</t>
  </si>
  <si>
    <t>Opravené komunikace - 455 m2</t>
  </si>
  <si>
    <t>Opravou místní komunikace dojde k zajištění bezpečné chůze a jízdy automobilů zásobování a obsluhy v centru obce.</t>
  </si>
  <si>
    <t>Obec Počedělice</t>
  </si>
  <si>
    <t>00265373</t>
  </si>
  <si>
    <t>REKONSTRUKCE VEŘEJNÉHO OSVĚTLENÍ</t>
  </si>
  <si>
    <t>ÚZEMNÍ  PLÁN OBCE</t>
  </si>
  <si>
    <t>REKONSTRUKCE VŘEJNÉHO OSVĚTLENÍ V OBCI VOLENICE - ČEZ DISTRIBUCE A.S. DĚČÍN PLÁNUJE NA ROK 2010 REKONSTRUKCI STÁVAJÍCÍCHO VRCHNÍHO VEDENÍ NN V OBCI VOLENICE. JEDNÁ SE O VRCHNÍ VEDENÍ V CELÉ OBCI. V TÉTO TRASE BUDE STÁVAJÍCÍ VRCHNÍ VEDENÍ NN NAHRAZENO NOVÝ</t>
  </si>
  <si>
    <t>BUDOU VYŽITY ZEMNÍ PRÁCE V RÁMCI KABELIZACE ROZVODŮ NN V OBCI VOLENICE.STOŽÁR  VO 20 KS, ROZVADĚČ 1 KS, KABELY VO.</t>
  </si>
  <si>
    <t>BUDOU VYUŽITY ZEMNÍ PRÁCE V RÁMCI KABELIZACE ROZVODŮ NN V OBCI VOLENICE. STOŽÁRY VO  20 KS. ROZVADĚČ 1 KS, KABELY VO.</t>
  </si>
  <si>
    <t>ZVÝŠENÍ BEZPEČNOSTI OBYVATEL</t>
  </si>
  <si>
    <t>ÚZEMNÍ PLÁN OBCE</t>
  </si>
  <si>
    <t>ZVÝŠENÍ BEZPEČNOSRI OBYVATEL</t>
  </si>
  <si>
    <t>Rekonstrukce sakrálních staveb</t>
  </si>
  <si>
    <t>Rozvojová strategie obce Počedělice (str. 5) ÚPD</t>
  </si>
  <si>
    <t xml:space="preserve">Předmětem projektu je rekonstrukce dvou kaplí v obci Počedělice. První kaple výklenková kaple Nejsvětější Trojice Počedělice se nachází na k.ú. Počedělice a bude ručně s maximální péčí očištěna od nánosů prachu, organických a jiných nečistot. Zkorodovaný </t>
  </si>
  <si>
    <t>V současné době jsou kaple dlouhé roky neudržované, což poukazuje na jejich špatný stav. Jedná se o investici do vylepšení vzhledu sakrálních staveb (Nejsvětější Trojice Počedělice a kaple Volenice), které se významným způsobem podílejí na celkovém vzhled</t>
  </si>
  <si>
    <t>Opravené kaple         2 ks</t>
  </si>
  <si>
    <t xml:space="preserve">Rekonstrukce sakrálních staveb se významným způsobem podílejí na celkovém vzhledu obce  </t>
  </si>
  <si>
    <t>Rozvojová strategie obce Počedělice (str. 5)</t>
  </si>
  <si>
    <t>Oprava místní komunikace Lišnice.</t>
  </si>
  <si>
    <t>Strategie rozvoje mikroregionu Most- Jih,
  Část IV - Katalog projektů, strana 17 
  ÚPD</t>
  </si>
  <si>
    <t>V rámci projektu dojde k pokládce asfaltové vrstvy na stávající panelovou komunikaci v zástavbě rodinných domků.</t>
  </si>
  <si>
    <t>Cílem projektu je opravit místní panelovou komunikaci, která je za hranicí životnosti, odstranit nadměrnou prašnost komunikace v letních měsících a zvýšit také bezpečnost provozu na této komunikaci.</t>
  </si>
  <si>
    <t>Výstupem projektu bude opravená komunikace o celkové ploše 900 m/2</t>
  </si>
  <si>
    <t>Způsob plnění je dán skutečností, že vznikne 900 m/2 nové, kvalitní pojízdné plochy místní komunikace.</t>
  </si>
  <si>
    <t>prorita 2</t>
  </si>
  <si>
    <t>Soulad s POV obce str.2 ÚPD</t>
  </si>
  <si>
    <t>Rekonstrukce místních komunikací - oprava asfaltové komunikace na návsi - ulice U Kapličky a příjezdová komunikace podél stávajících RD směrem ke hřišti místní TJ - ulice U Hřiště</t>
  </si>
  <si>
    <t>Opravit nevyhovující komunikaci, čímž dojde ke zlepšení bezpečnosti provotu na místních komunikací a snížení prašnosti připrůjezdu vozidel.</t>
  </si>
  <si>
    <t>oprava 2500 m2 komunikace</t>
  </si>
  <si>
    <t>Zvýšení bezpečnosti a snížení prašnosti</t>
  </si>
  <si>
    <t>Program obnovy venkova. ÚPD</t>
  </si>
  <si>
    <t>odstranění nebezpečných výmolů v komunikaci</t>
  </si>
  <si>
    <t>Zlepšení bezpečnosti provozu motorových vozidel</t>
  </si>
  <si>
    <t xml:space="preserve">Oprava hlavní komunikace </t>
  </si>
  <si>
    <t>V rámci projektu budou opraveny překopy po kanalizaci a výtluky na páteřní komunikaci (bývalá komunikace III./0135) mezi Drmaly a Vysokou Pecí, spojující tyto obce s městy Jirkov a Most.</t>
  </si>
  <si>
    <t>Cílem projektu je zvýšení bezpečnosti obyvatel a návštěvníků obce, jakož i ochrana majetku občanů (poškození vozidel).</t>
  </si>
  <si>
    <t>Opravená páteřní komunikace s asfaltovým povrchem - cca 600m2.</t>
  </si>
  <si>
    <t xml:space="preserve">Realizací akce dojde ke zlepšení stavu komunikace pro příjemné úžívání všemi obyvateli a návštěvníky obce, vč. těch se zdravotním hendikepem a k ochraně majetku, především motorových vozidel. </t>
  </si>
  <si>
    <t>V komunikaci se nachází překopy a množství výtluků, které komplikují dopravu na páteřní komunikaci (především autobusové dopravy) a také zimní údržbu.</t>
  </si>
  <si>
    <t>Naléhavost realizace je k zachování bezpečnosti a plynulosti provozu na páteřní komunikaci, ktará je i jedinou silnicí pro autobusovou dopravu.</t>
  </si>
  <si>
    <t>Obec Velemyšleves</t>
  </si>
  <si>
    <t>00556467</t>
  </si>
  <si>
    <t>Oprava střechy Obecního úřadu Velemyšleves</t>
  </si>
  <si>
    <t>Územní plán obce Velemyšleves, Místní program obnovy obce Velemyšleves, str. 3</t>
  </si>
  <si>
    <t>V části budovy Obecního úřadu se též nachází Hasičská zbrojnice. Tato budova má plochou střechu s živičným povrchem. Oprava střechy bude spočívat v přípravě plochy pro natavení nové vrstvy, tzn. dojde k proříznutí a vyspravení vzduchových bublin, vyrovnán</t>
  </si>
  <si>
    <t>Cílem tohoto projektu je odstranění havarijního stavu, kde dochází k zatékání dešťových vod střechou do budovy ve které se nachází Obecní úřad a Hasičská zbrojnice.</t>
  </si>
  <si>
    <t>Oprava ploché střechy o celkové výměře 496 m2.</t>
  </si>
  <si>
    <t>Při realizaci projektu bude nabídnuta spolupráce dlouhodobě nezaměstnaným občanům trvale žijících v obci.</t>
  </si>
  <si>
    <t>Územní plán sídelního útvaru obce Velemyšleves. Místní program obnovy obce Velemyšleves, str. 3.</t>
  </si>
  <si>
    <t>Oprava a odstranění stávající poškozené vrstvy a pokládka nové střešní krytiny.</t>
  </si>
  <si>
    <t>Obec Lubenec</t>
  </si>
  <si>
    <t>00265217</t>
  </si>
  <si>
    <t>Rekonstrukce chodníku Chýšská ulice</t>
  </si>
  <si>
    <t>Strategie rozvoje Obce Lubenec, str.87 - Plánované projekty na období 2008-2015. ÚPD</t>
  </si>
  <si>
    <t>Navržený projekt řeší rekonstrukci stávajícího chodníku v Lubenci, v Chýšské ulici, která vede jednak k mateřské škole, dále k vlakové zastávce a k místnímu hřbitovu. 
  V současné době je povrch chodníku z asfaltové směsi, značně popraskaný a s velkými n</t>
  </si>
  <si>
    <t>Chodník v Chýšské ulici, který vede k mateřské škole, k vlakové zastávce a k místnímu hřbitovu je značně využívaný a to jak rodiči s dětmi, tak i staršími občany či cestujícími vlakem. Jeho špatný stav je však pro chodce nebezpečný a ani jeho údržba v zim</t>
  </si>
  <si>
    <t xml:space="preserve">Rekonstrukcí chodníku se nezmění výměry komunikace, dojde k doplnění 1 ks kanálové vpusti a úpravě  2 ks revizních šachet.
  Celková výměra chodníku činí 430 m2.
  </t>
  </si>
  <si>
    <t>Rekonstrukcí povrchu chodníku dojde k zlepšení prostředí obce a snížení rizika úrazu chodců</t>
  </si>
  <si>
    <t>Strategie rozvoje Obce Lubenec, str.87 - Plánované projekty na období 2008 – 2015. ÚPD</t>
  </si>
  <si>
    <t>Výměna povrchu chodníku</t>
  </si>
  <si>
    <t>Zlepšení povrchu chodníku a lepší údržba v zimě</t>
  </si>
  <si>
    <t>Oprava chodníků Velemyšleves II. etapa</t>
  </si>
  <si>
    <t>Oprava bude spočívat v demontáži staré a poškozené dlažby, část chodníků je provedena betonovou zálivkou, která je z větší části zvětralá, vydřená a poškozená různě hlubokými výtluky. Tento povrch bude odstraněn a nahrazen podkladovou vrstvou a novou zámk</t>
  </si>
  <si>
    <t>Cílem tohoto projektu je odstranění havarijního stavu chodníkového tělesa, který se mimo jiné nachází u velice frekventované silnice první třídy I/27 a silnice třetí třídy III/25116. Tyto chodníky jsou komunikační spojnicí občanů z okrajových částí se stř</t>
  </si>
  <si>
    <t>Chodníky o celkové výměře 560 m2 (zámková dlažba, obrubníky, podkladové kamenvo)</t>
  </si>
  <si>
    <t>Snížení prašnosti, zlepšení celkového vzhledu v dané lokalitě, zvýší se bezpečnost a psychická pohoda obyvatel jak místních, tak návštěvníků obce.</t>
  </si>
  <si>
    <t>Územní plán sídelního útvaru obce Velemyšleves. Místní program obnovy obce Velemyšleves, str. 3</t>
  </si>
  <si>
    <t>Odstranění stávajícího, značně poškozeného povrchu a pokládka nové dlažby.</t>
  </si>
  <si>
    <t xml:space="preserve">Oprava chodníku u velice frekventované komunikace  (silnice I/27 Plzeň – Most) a silnice III/25116 (značně využívána autobusovou a individuální dopravou mezi Chomutovem a PZ Triangle nejen jejími zaměstnanci a dodavateli) </t>
  </si>
  <si>
    <t>Oprava kapličky ve Vítkovicích</t>
  </si>
  <si>
    <t>Strategie rozvoje Obce Lubenec, str.85 – SWOT analýza obce. ÚPD</t>
  </si>
  <si>
    <t xml:space="preserve">Navržený projekt řeší opravu kapličky v místní části Obce Lubenec, ve Vítkovicích. Objekt kapličky byl v minulosti udržován svépomocí místních rekreantů, ale pouze neprofesionálním  způsobem.
  Na objektu je nutno opravit střechu vč. oplechování, provést </t>
  </si>
  <si>
    <t>Opravy a údržba místních komunikací v zastavěném území - přístupových cest do Národního parku České Švýcarsko.
  Nezpevněné místní komunikace jsou neustále narušovány dešťovými srážkami a jejich povrch je splavován. Narušené komunikace jsou prašné a nebez</t>
  </si>
  <si>
    <t xml:space="preserve">Zvýšení bezpečnosti provozu na místních komunikacích.
  Zlepšení vzhledu obce, snížení prašnosti v zastavěném území a tím zlepšení životního prostředí.
  Zvýšení atraktivity bydlení na venkově.
  Zpříjemnění pobytu pro četné návštěvníky obce i přilehlého </t>
  </si>
  <si>
    <t>Cca 750m2 asfaltových povrchů+odvodnění části cesty.</t>
  </si>
  <si>
    <t xml:space="preserve">Zvýšení bezpečnosti provozu, snížení prašnosti v zastavěném území, zkvalitnění života na venkově. </t>
  </si>
  <si>
    <t>Urbanistická studie obce str. 4,5.
  Strategie mikroregionu Českokamenicko str. 76,77.
  Strategický dokument obce.</t>
  </si>
  <si>
    <t>Zvýšení kvality povrchu a tím zvýšení bezpečnosti provozu hlavně pro pěší, což není zanedbatelné vzhledem k tomu, že se jedná o cesty zpřístupňující Národní park České Švýcarsko.</t>
  </si>
  <si>
    <t>00556904</t>
  </si>
  <si>
    <t>TRIO</t>
  </si>
  <si>
    <t>Strategie obce. ÚPD</t>
  </si>
  <si>
    <t xml:space="preserve">Oprava čekáren havarijní stav.
  Oprava kapličky.
  </t>
  </si>
  <si>
    <t>U všech našich cílů projektu se jedná o havarijní stavy.Ochrana obyvatel.</t>
  </si>
  <si>
    <t xml:space="preserve">Čekárny havarijní stav u dvou objektů 1x zděná v rozměrech cca 3 x 2,5 x 2,5m
                                                                    1x plechová na betonovém podlaží v pokročilé korozi
                                                         </t>
  </si>
  <si>
    <t>Bezpečnost obyvatel</t>
  </si>
  <si>
    <t>Oprava místních komunikací - I. etapa</t>
  </si>
  <si>
    <t>Při rekonstrukci místní silnice  k lyžařskému vleku se položí nový asfaltový koberec a opraví se chodník v centru obce.</t>
  </si>
  <si>
    <t>Opravit části místních komunikací tak, aby byly bezpečně sjízdné a schůdné.</t>
  </si>
  <si>
    <t xml:space="preserve">opravených cca 300 m2 komunikací </t>
  </si>
  <si>
    <t>Priorita II</t>
  </si>
  <si>
    <t>Upravenost obce.</t>
  </si>
  <si>
    <t>Opravované komunikace jsou schůdné a sjízdné pouze s velkou opatrností.Opravou se situace zlepší.</t>
  </si>
  <si>
    <t>Opravou komunikací se předejde možnému úrazu či nehodě z důvodu špatného stavu komunikace.</t>
  </si>
  <si>
    <t>Strategická plán rozvoje městyse Ročov na léta 2007-2013 - Strana 2. ÚPD</t>
  </si>
  <si>
    <t>Jedná se o opravu hasičské zbrojince, do které nekvalitní krytinou zatéká. Nad touto částí zbrojnice bude vybudována nová šikmá střecha z polovalbami a na stávající, již zastřešené, části bude vyměněna krytina.</t>
  </si>
  <si>
    <t>Cílem tohoto projektu je zamezení další destrukce tohoto objektu, zvýšení technické úrovně budovy a zlepšení vzhledu obce.</t>
  </si>
  <si>
    <t>Vybudování nové střechy - 93 m2
  Výměna krytiny - 199 m2</t>
  </si>
  <si>
    <t>Místo je určené pro setkávání sboru dobrovolných hasičů v Ročově. 
  Zajištění technického stavu budovy pro řádné uskladnění  hasisčského vybavení a strojů a tím i zajištění při efektivnosti výjezdu. Objekt je využívám i při akcích sportovního charakteru,</t>
  </si>
  <si>
    <t>Zachování těchto prostor, které jsou pro venkov charakteristické, má výchovný podtext, neboť dokládají schopnost venkovanů vytvořit dobrovolný hasičský sbor, který pomáhal a pomáhá spoluobčanům v nouzi. Rekonstrukce těchto prostor tak bude kulturním dědic</t>
  </si>
  <si>
    <t>Vylepšení vzhledu městyse Ročova.</t>
  </si>
  <si>
    <t>Strategická plán rozvoje městyse Ročov na léta 2007-2013 - strana 2.ÚPD</t>
  </si>
  <si>
    <t>Oprava střechy zamezí poškozovování uskladněného hasičské vybavení a strojů, ke kterému může docházet následkem zatékání do zbrojnice (zamezí tak nemožnosti vyjet na zásah), zvýší bezpečnost.
  Je možně že dojde k narušení statiky objektu.</t>
  </si>
  <si>
    <t>Odstranění vlhkosti a plísně</t>
  </si>
  <si>
    <t>Odstranit nebezpeší padání omýtky a zamezení vdechování nebezpečných výparů z plísní.</t>
  </si>
  <si>
    <t>Strategický dokument obce, urbanistická studie</t>
  </si>
  <si>
    <t>Oprava pískovcové zdi lemující místní hřbitov.</t>
  </si>
  <si>
    <t xml:space="preserve">Zajištění bezpečnosti návštěvníků hřbitova a kostela. Pískovcová zeď se vyklání na schodiště vedoucí ke kostelu sv. Václava, ve kterém každé léto probíhají hudební slavnosti. </t>
  </si>
  <si>
    <t>Oprava cca 150m2 pískovcové hřbitovní zdi.</t>
  </si>
  <si>
    <t xml:space="preserve">Naklánějící sehřbitovní zeď ohrožuje obyvatele a návštěvníky. </t>
  </si>
  <si>
    <t>Strategický dokument obce. urbanistická studie</t>
  </si>
  <si>
    <t>Zajištění bezpečnosti návštěvníků hřbitova i návštěvníků kostela.</t>
  </si>
  <si>
    <t>Oprava opěrné zdi a komunikace I.</t>
  </si>
  <si>
    <t>Opěrná zeď, která drží místní komunikaci je v havarijním stavu. Je potřeba kamennou zeď rozebrat, postavit novou a opravit místní komunikaci.</t>
  </si>
  <si>
    <t>Dle statistického posouzení Ing. Píchou opěrná zeď dožívá, vykazuje řadu poruch a lze konstatovat, že se pomalu hroutí. Zeď vyžaduje opravu</t>
  </si>
  <si>
    <t>Jedná se o 42m délky opěrné zdi a vozovky o průměrné výšce 220cm. A šikmou kamennou plochu o průměrné šíři 3,20m</t>
  </si>
  <si>
    <t>Bezpečnost a průjezdnost cesty</t>
  </si>
  <si>
    <t>Při spadnutí opěrné zdi je komunikace neprůjezná pro 95 občanů.</t>
  </si>
  <si>
    <t>Při havárii je ohrožena bezpečnost občanů, (lékař, hasiči)</t>
  </si>
  <si>
    <t>Obec Křesín</t>
  </si>
  <si>
    <t>00263842</t>
  </si>
  <si>
    <t>Chodník Levousy</t>
  </si>
  <si>
    <t>Rozvojová strategie obce Křesín
  Příloha ÚPD</t>
  </si>
  <si>
    <t>Strategie rozvoje mikroregionu Sdružení obcí Benešovska. ÚPD se zpracovává</t>
  </si>
  <si>
    <t>Jedná se o opravu místní komunikace na p.p.č. 1460/1 k.ú. Malá Veleň. Oprava spočívá v odstranění povrchu komunikace a v jejím novém provedení - podkladní vrstvy, odvodnění a konečné povrchové úpravy.</t>
  </si>
  <si>
    <t>Cílem projektu je opravit místní komunikaci, která je v havarijním stavu (výmoly, praskliny, trhá se taras, rozpadá se podezdívka a krajnice komunikace). Dochází k zatékání povrchových vod na pozemky soukromých vlastníků, a tím k jejich  znečišťování.</t>
  </si>
  <si>
    <t xml:space="preserve">Oprava komunikace:   680  m2
  </t>
  </si>
  <si>
    <t>Zajištění bezpečného a plynulého provozu po místní komunikaci a snížení nákladů na odstranění náplav a znečištění pozemků soukromých vlastníků.</t>
  </si>
  <si>
    <t xml:space="preserve">Strategie rozvoje mikroregionu Sdružení obcí Benešovska. ÚPD se zpracovává </t>
  </si>
  <si>
    <t>Opravou místní komunikace dojde k odstranění havarijního stavu - výsprava výmolů a krajnic.</t>
  </si>
  <si>
    <t>Opravou dojde k zajištění bezpečného provozu, a tím k tomu, že nebudou ničena osobní automobily projíždějící po této komunikaci a k poškozování přilehlých nemovitostí soukromých vlasntíků (stříkání bláta a vody na fasády domů). Dále dojde k bezpečné chůzi</t>
  </si>
  <si>
    <t>Obec Blšany u Loun</t>
  </si>
  <si>
    <t>00556254</t>
  </si>
  <si>
    <t>Ano,Územní plán(vyjádření SÚ v příloze)
  Rozvojový plán schválený zastupitelstvem 20.1.2010 str.1</t>
  </si>
  <si>
    <t>Novostavba chodníku s minimem zemních prací,podkladní vrstvy z drceného kameniva,zámková dlažba do obrub.</t>
  </si>
  <si>
    <t>Novostavba zajišťující bezpečnost chodců.Dosud pěší používají silnici po které je vedena doprava včetně zásobování drůbežárny.</t>
  </si>
  <si>
    <t>Délka : 123 m
  Šířka : 1,5 m
  Vjezdy do sousedních objektů : 3</t>
  </si>
  <si>
    <t>Rozvojový plán aktivit str.1</t>
  </si>
  <si>
    <t>Územní plán(vyjádření SÚ Louny v příloze)
  Rozvojový plán aktivit str.1,schálený zastupitelstvem 20.1.2010</t>
  </si>
  <si>
    <t>Dosud chodci používají k chůzi komunikaci po které je vedena doprava včetně zásobování drůbežárny</t>
  </si>
  <si>
    <t>Obec Starý Šachov</t>
  </si>
  <si>
    <t>00555894</t>
  </si>
  <si>
    <t>Oprava zastávkových zálivů</t>
  </si>
  <si>
    <t>Urbanistická studie. ÚPD rozpracovaný</t>
  </si>
  <si>
    <t>Oprava zastávkových zálivů autobusové dopravy včetně přilehlých chodníků, navazující schválené osvětlené místo pro přecházení přes komunikaci II/262.</t>
  </si>
  <si>
    <t>Vzhledem k nárůstu dopravy, hlavně kamionové, na komunikaci II/262 a vzhledem k počtu dojíždějících žáků do škol a využití velké části obyvatel pro cestu do zaměstnání se zastupitelstvo obce rozhodlo rekonstruovat zastávkové zálivy včetně vybudování osvět</t>
  </si>
  <si>
    <t xml:space="preserve"> 122,65m2 zámkové dlažby</t>
  </si>
  <si>
    <t xml:space="preserve">Výstavba místa pro přecházení přes frekventovanou komunikaci </t>
  </si>
  <si>
    <t>Obec Pesvice</t>
  </si>
  <si>
    <t>00673323</t>
  </si>
  <si>
    <t>Obnova zeleně v obci Pesvice</t>
  </si>
  <si>
    <t>celková úprava pozemku  výsadba okrasných keřů  a vytvoření odpočinkového koutku pro občany</t>
  </si>
  <si>
    <t>Hezký vzhled obce, zlepšení životního prostředí</t>
  </si>
  <si>
    <t>2000m2</t>
  </si>
  <si>
    <t xml:space="preserve">zlepší se celkový ráz obce chceme zachovat co nejvíc zeleně v obci </t>
  </si>
  <si>
    <t xml:space="preserve">Na mistě kde chceme realizovat zeleň je stará sušička na požární hadice , která je ve špatném stavu tato konstrukce  se musí odstranit . </t>
  </si>
  <si>
    <t>Obec Petrovice</t>
  </si>
  <si>
    <t>0026 6922</t>
  </si>
  <si>
    <t xml:space="preserve">ZŠ Petrovice </t>
  </si>
  <si>
    <t>Územní plán obce a Strategie rozvoje mikroregionu Labské skály</t>
  </si>
  <si>
    <t>Výměna oken v ZŠ Petrovice II. etapa.</t>
  </si>
  <si>
    <t>Návrh dotace snížený o 10%</t>
  </si>
  <si>
    <t>Návrh dotace snížený o 5,5%</t>
  </si>
  <si>
    <t>Návrh dotace  (tis. Kč)</t>
  </si>
  <si>
    <t>Položení kabelů veřejného osvětlení do společných tras při realizaci akce ČEZ Distribuce "Hrobčice-kabelizace NN". Zabudování nových sloupů veřejného osvětlení včetně svítidel. (Stávající sloupy v majetku ČEZ budou demontovány)</t>
  </si>
  <si>
    <t>Jedná se o výměnu stávajícího veřejného osvětlení z důvodu zastaralého materiálu za úsporná svítidla a tím ke snížení spotřeby energie.
  Dále pak o úsporu finančních prostředků, především z důvodu možnosti snížit náklady na zemní práce.</t>
  </si>
  <si>
    <t>Zpracován projektový návrh na VO.
  Výkaz výměru bude zpracován.</t>
  </si>
  <si>
    <t>Zlepšení prostředí a vzhledu obce</t>
  </si>
  <si>
    <t xml:space="preserve">Částečně nevyhovující stav těles svítidel, náhrada úspornými.
  Nutnost výměny sloupů (betonové, popraskané), které jsou v majetku ČEZ a budou demontovány. Stav je havarijní, nelze využit pro další potřeby. </t>
  </si>
  <si>
    <t>Značná poruchovost a z důvodu bezpečnosti obyvatel.
  Realizace společně s rekonstrukcí NN dodavatelsky</t>
  </si>
  <si>
    <t>MŠ Křesín</t>
  </si>
  <si>
    <t xml:space="preserve">Oprava omítek, podlah a obkladů stěn v Mateřské škole:
  - oprava vlhkých omítek sanačními materiály
  - výměna podlahových krytin (linoleum) za dlažbu
  - obložení stěn kuchyně a chodeb </t>
  </si>
  <si>
    <t>Cílem projektu je oprava prostoru kuchyně, jídelny, chodeb a chodby koupelny Mateřské školy Křesín. Opravou dojde ke zlepšení hygienických podmínek a zlepšení celkového stavu prostor pro výchovu dětí v mateřské škole.</t>
  </si>
  <si>
    <t xml:space="preserve">       -    omítky   70 m2
         -    podlahy 60 m2
         -    obklady  50 m2</t>
  </si>
  <si>
    <t>Zlepšení prostředí MŠ Křesín</t>
  </si>
  <si>
    <t>Opravené omítky a podlahy</t>
  </si>
  <si>
    <t>Město Velký Šenov</t>
  </si>
  <si>
    <t>00261734</t>
  </si>
  <si>
    <t>Rekonstrukce sociálního zařízení Městského úřadu</t>
  </si>
  <si>
    <t>Platná dokumentace ÚPNSÚ Velký Šenov včetně
  Změn č. 1. a č. 2. ÚPNSÚ Velký Šenov</t>
  </si>
  <si>
    <t>Strategie rozvoje Svazku obcí Podbořanska - Oblast 2. Technická infrastruktura, specifický cíl 2.2 Zkvalitňování dopravní infrastruktury v obcích, opatření 2.2.1 a 2.2.4 ÚPD</t>
  </si>
  <si>
    <t>Nový povrch, odstranění nebezpečných nerovností</t>
  </si>
  <si>
    <t>Ohrožení obyvatel při chůzi po nerovném povrchu, výstavba chodníku u frekventované komunikace</t>
  </si>
  <si>
    <t>Obec Dobkovice</t>
  </si>
  <si>
    <t>00261246</t>
  </si>
  <si>
    <t>Oprava místních komunikací</t>
  </si>
  <si>
    <t>Územní plán obce, str. 12</t>
  </si>
  <si>
    <t>Jedná se o dílčí opravy místních komunikací v obci Dobkovice. Dojde k opravě konečných povrchových úprav komunikací asfaltobetonovým povrchem.</t>
  </si>
  <si>
    <t>Zajistit lepší průjezdnost po místních komunikacích tak, aby nedocházelo k ničení osobních, nákladních automobilů a automobilů záchranných složek. Zvýšit bezpečnost chodců a řidičů všech dopravních prostředků.</t>
  </si>
  <si>
    <t>Opravené komunikace - 750 m2</t>
  </si>
  <si>
    <t>Narušený povrch komunikace výmoly. Dochází k ničení vozidel.</t>
  </si>
  <si>
    <t>Narušený povrch ohrožuje bezpečný provoz po místní komunikaci. Dochází k ohrožení života chodců, cyklistů a řidičů.</t>
  </si>
  <si>
    <t>Obec Hora Svatého Šebestiána</t>
  </si>
  <si>
    <t>00261866</t>
  </si>
  <si>
    <t>Regenerace centrálního prostoru - náměstí</t>
  </si>
  <si>
    <t>Územní plán sídelního útvaru Hora Svatého Šebestiána</t>
  </si>
  <si>
    <t>Projektem bychom chtěli provést jakousi regenerací centrálního prostoru naší obce, tedy celkovou regeneraci náměstí. Samotná regenerace by se pak týkala opravy a vyčištění požární nádrže, oprav zábradlí kolem této nádrže a nainstalování malé fontány včetn</t>
  </si>
  <si>
    <t>Cílem projektu je navrácení vzhledu parku/náměstí do původních stavů, tak aby tento prostor opětovně plnil krajinotvornou funkci.</t>
  </si>
  <si>
    <t xml:space="preserve">Výstupem projektu je :
  - omlazení vzrostlých stromů a keřů v počtu 10 ks
  - vyčištění a oprava požární nádrže vč. zábradlí – 1 ks
  - instalace fontány vč. příslušenství – 1 ks
  - zhotovení fundamentu pod sochu – 1 ks
  </t>
  </si>
  <si>
    <t>Přesto se jedná o historický prostor obce</t>
  </si>
  <si>
    <t>Především omlazením vzrostlých stromů a keřů a ostatní zeleně</t>
  </si>
  <si>
    <t>Územní plán sídelního útvaru Hora Svatého Šebestiána, str. 8, čl. 11</t>
  </si>
  <si>
    <t xml:space="preserve">Prořezávkou suchých větví vzrostlých stromů a dále pak opravou zábradlí kolem požární nádrže </t>
  </si>
  <si>
    <t>Obec Háj u Duchcova</t>
  </si>
  <si>
    <t>00266302</t>
  </si>
  <si>
    <t>Oprava části chodníku</t>
  </si>
  <si>
    <t>Územní plán obce, str. 24</t>
  </si>
  <si>
    <t>Zrealizovaným projektem by mělo dojít k opravě části chodníku v ulicích Osecká a Kubátova. Oprava chodníku se pak bude týkat částečného vybagrování stávajícího štěrkového povrchu, pokládky štěrkového podloží a pokládky zámkové dlažby včetně obrubníků.</t>
  </si>
  <si>
    <t xml:space="preserve">Jedná se o část chodníku s nevyhovujícím povrchem, a to ve smyslu nebezpečí pro uživatele této pěší komunikace. </t>
  </si>
  <si>
    <t xml:space="preserve">Výstupem projektu je oprava části místního chodníku respektive jeho povrchu o výměře cca 120 m2.
  </t>
  </si>
  <si>
    <t>Položením nového povrchu na místním chodníku se zlikviduje dosavadní prašnost</t>
  </si>
  <si>
    <t>Územní plán obce, str. 24, bod 3.2.</t>
  </si>
  <si>
    <t>Oprava místního chodníku odstraní jeho současný havarijní stav</t>
  </si>
  <si>
    <t xml:space="preserve">Nový povrch na místním chodníku  zvýši bezpečnost jeho uživatelů                           </t>
  </si>
  <si>
    <t>Oprava části místní komunikace</t>
  </si>
  <si>
    <t>Zrealizovaným projektem by mělo dojít k opravě části místní komunikace „ulice Lesní stezka“. Oprava se pak bude týkat svršku komunikace, kde dojde k částečnému odfrézování stávajícího „havarijního“ stavu a následně k položení nového ABS povrchu. Zároveň s</t>
  </si>
  <si>
    <t xml:space="preserve">Jedná se o část místní komunikace, na které byla v minulosti provedena oprava kanalizační stoky. Tedy uvedení komunikace do sjízdného i schůdného stavu. </t>
  </si>
  <si>
    <t>Výstupem projektu je oprava části místní komunikace respektive jejího povrchu o výměře cca 1640 m2, a to včetně výškových úprav šachet a šoupat.</t>
  </si>
  <si>
    <t xml:space="preserve">Položením nového povrchu na místním komunikaci dojde ke snížení prašnosti a zároveň se esteticky změní vzhled této části obce </t>
  </si>
  <si>
    <t>Oprava místní komunikace odstraní její současný havarijní a téměř již nesjízdný stav</t>
  </si>
  <si>
    <t xml:space="preserve">Nový povrch na místní komunikaci  zvýší bezpečnost uživatelů, tedy motoristů i chodců                           </t>
  </si>
  <si>
    <t>00261807</t>
  </si>
  <si>
    <t>Oprava kapličky v Mezihoří</t>
  </si>
  <si>
    <t>Územní plán obce Blatno, str. 10</t>
  </si>
  <si>
    <t>Tímto projektem bychom rádi začali s opravou sakrální stavby kapličky v Mezihoří. V současné době by se jednalo především o zastavení chátrání kapličky a to následnou opravou : oprava střechy včetně krovů, oprava dešťových okapů a svodů a výměna dveří a o</t>
  </si>
  <si>
    <t>Cílem projektu je uvedení současného zchátralého stavu kapličky do stavu původního (po celkové rekonstrukcí) s tím, že v této etapě dojde k opravě střechy, okapů a svodů a výměně dveří a oken. Prioritou je však zabezpečení havarijního stavu a zamezení dal</t>
  </si>
  <si>
    <t xml:space="preserve">Výstupem této části projektu bude :
  - oprava střechy včetně krovů cca 80 m2 a oprava zvonice
  - dešťový žlab a svod – 15m a 8 m
  - dveře dvoukřídlé – 1 ks
  - okna – 6 ks
  </t>
  </si>
  <si>
    <t>Konečnou opravou kapičky dojde ve své podstatě k obnovení historického majetku</t>
  </si>
  <si>
    <t>Celková rekonstrukce podpoří estetický vzhled tohoto prvku v krajině</t>
  </si>
  <si>
    <t>Opravou střechy, okapů a svodů dojde k zamezení průniku dešťových vod</t>
  </si>
  <si>
    <t>Opravou kapličky dojde k bezpečnému zpřístupnění obyvatel i turistů</t>
  </si>
  <si>
    <t>Město Výsluní</t>
  </si>
  <si>
    <t>00262251</t>
  </si>
  <si>
    <t>Nutná oprava střechy MěÚ</t>
  </si>
  <si>
    <t>ÚP-Výsluní-Územní plán obce, str.10 a 26                          Integrovaný plán rozvoje Mikroregionu St. Sebastián, str. 37</t>
  </si>
  <si>
    <t>Projekt by měl řešit urychlenou opravu havarijního stavu střechy na objektu městského úřadu. Po odstranění stávající krytiny a bednění je nutné vyměnit 6 ks krokví. Následně bude zhotoveno nové bednění z prken, které bude pokryto plechovou krytinou. Na té</t>
  </si>
  <si>
    <t xml:space="preserve">  Předmětem této žádosti o finanční podporu v rámci Programu obnovy venkova Ústeckého kraje
  jsou stavební úpravy sociálního zařízení objektu Městského úřadu č.p. 342 na st.p.č. 417 v kat. území a obci Velký Šenov.
    Stávající prostory sociálního zaříz</t>
  </si>
  <si>
    <t xml:space="preserve">  Potřeba rekonstrukce (stavební obnovy) sociálního zařízení Městského úřadu je vyvolána jednak současným nevyhovujícím stavem, který lze v rámci technického stavu zařízení ( vodoinsta-lace, elektroinstalace) charakterizovat na hranici dožití, a též i pla</t>
  </si>
  <si>
    <t xml:space="preserve">Keramická dlažba              m2         41
  Keramický obklad              m2         94
  Sníženy zateplený 
  sádrokartonový podhled     m2         23
  Oprava mítek                    m2         24
  Malby                                m2         64
</t>
  </si>
  <si>
    <t>Objekt Městského úřadu je svým architektonickým pojetím dominantou centrálního náměstí obce a je významným dokladem rozvoje obce na přelomu 19. a 20. století</t>
  </si>
  <si>
    <t>Plán investičních a neinvestičních akcí města Velký Šenov na rok 2010. ÚPD</t>
  </si>
  <si>
    <t xml:space="preserve"> Splnění hygienických požadavků dle platných ČSN a vyhlášek MZ ČR ( rozvod teplé vody, nucené větrání, osvětlení, hygiena prostředí )</t>
  </si>
  <si>
    <t>Obec Pnětluky</t>
  </si>
  <si>
    <t>00556394</t>
  </si>
  <si>
    <t>Sociální zařízení zasedacího sálu</t>
  </si>
  <si>
    <t>Soulad se strategickým plánem obce, ÚP</t>
  </si>
  <si>
    <t>Úpravy sociálního zařízení v zasedacím sále obce. V obecním objektu č.p. 97 je zasedací sál pro jednání zastupitelstva obce. V prostorách tohoto objektu jsou v současné době zcela nevyhovující podmínky pro základní hygienu. Vodovodní rozvod není na pánský</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</si>
</sst>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6">
    <font>
      <sz val="10"/>
      <name val="Arial"/>
      <family val="0"/>
    </font>
    <font>
      <sz val="10"/>
      <color indexed="8"/>
      <name val="Arial"/>
      <family val="0"/>
    </font>
    <font>
      <b/>
      <sz val="10"/>
      <name val="Arial"/>
      <family val="0"/>
    </font>
    <font>
      <sz val="8"/>
      <name val="Tahoma"/>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16">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medium"/>
      <right style="thin"/>
      <top style="medium"/>
      <bottom style="double"/>
    </border>
    <border>
      <left style="thin"/>
      <right style="thin"/>
      <top style="medium"/>
      <bottom style="double"/>
    </border>
    <border>
      <left style="thin"/>
      <right style="medium"/>
      <top style="medium"/>
      <bottom style="double"/>
    </border>
    <border>
      <left>
        <color indexed="63"/>
      </left>
      <right style="thin"/>
      <top style="medium"/>
      <bottom style="double"/>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right style="thin"/>
      <top style="medium"/>
      <bottom style="medium"/>
    </border>
    <border>
      <left style="medium"/>
      <right style="thin"/>
      <top style="thin"/>
      <bottom style="thin"/>
    </border>
    <border>
      <left style="medium"/>
      <right style="thin"/>
      <top style="thin"/>
      <bottom style="thin">
        <color indexed="8"/>
      </bottom>
    </border>
    <border>
      <left style="medium"/>
      <right style="thin"/>
      <top>
        <color indexed="63"/>
      </top>
      <bottom style="thin"/>
    </border>
    <border>
      <left style="thin"/>
      <right style="thin"/>
      <top style="medium"/>
      <bottom style="medium"/>
    </border>
    <border>
      <left style="thin"/>
      <right style="medium"/>
      <top style="medium"/>
      <bottom style="medium"/>
    </border>
    <border>
      <left style="medium"/>
      <right style="thin"/>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cellStyleXfs>
  <cellXfs count="26">
    <xf numFmtId="0" fontId="0" fillId="0" borderId="0" xfId="0" applyAlignment="1">
      <alignment/>
    </xf>
    <xf numFmtId="0" fontId="1" fillId="2" borderId="1" xfId="0" applyFont="1" applyFill="1" applyBorder="1" applyAlignment="1">
      <alignment/>
    </xf>
    <xf numFmtId="2" fontId="1" fillId="2" borderId="1" xfId="0" applyNumberFormat="1" applyFont="1" applyFill="1" applyBorder="1" applyAlignment="1">
      <alignment/>
    </xf>
    <xf numFmtId="0" fontId="1" fillId="2" borderId="2" xfId="0" applyFont="1" applyFill="1" applyBorder="1" applyAlignment="1">
      <alignment/>
    </xf>
    <xf numFmtId="2" fontId="1" fillId="2" borderId="2" xfId="0" applyNumberFormat="1" applyFont="1" applyFill="1" applyBorder="1" applyAlignment="1">
      <alignment/>
    </xf>
    <xf numFmtId="0" fontId="2" fillId="0" borderId="3" xfId="0" applyFont="1" applyFill="1" applyBorder="1" applyAlignment="1">
      <alignment horizontal="left"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0" xfId="0" applyFont="1" applyAlignment="1">
      <alignment/>
    </xf>
    <xf numFmtId="2" fontId="0" fillId="0" borderId="0" xfId="0" applyNumberFormat="1" applyAlignment="1">
      <alignment/>
    </xf>
    <xf numFmtId="0" fontId="2" fillId="0" borderId="6" xfId="0" applyFont="1" applyFill="1" applyBorder="1" applyAlignment="1">
      <alignment horizontal="left" wrapText="1"/>
    </xf>
    <xf numFmtId="2" fontId="1" fillId="2" borderId="7" xfId="0" applyNumberFormat="1" applyFont="1" applyFill="1" applyBorder="1" applyAlignment="1">
      <alignment/>
    </xf>
    <xf numFmtId="2" fontId="1" fillId="2" borderId="8" xfId="0" applyNumberFormat="1" applyFont="1" applyFill="1" applyBorder="1" applyAlignment="1">
      <alignment/>
    </xf>
    <xf numFmtId="0" fontId="2" fillId="0" borderId="9" xfId="0" applyFont="1" applyFill="1" applyBorder="1" applyAlignment="1">
      <alignment horizontal="left" wrapText="1"/>
    </xf>
    <xf numFmtId="0" fontId="1" fillId="2" borderId="10" xfId="0" applyFont="1" applyFill="1" applyBorder="1" applyAlignment="1">
      <alignment/>
    </xf>
    <xf numFmtId="0" fontId="1" fillId="2" borderId="11" xfId="0" applyFont="1" applyFill="1" applyBorder="1" applyAlignment="1">
      <alignment/>
    </xf>
    <xf numFmtId="0" fontId="1" fillId="2" borderId="12" xfId="0" applyFont="1" applyFill="1" applyBorder="1" applyAlignment="1">
      <alignment/>
    </xf>
    <xf numFmtId="0" fontId="2" fillId="0" borderId="13" xfId="0" applyFont="1" applyFill="1" applyBorder="1" applyAlignment="1">
      <alignment horizontal="left" wrapText="1"/>
    </xf>
    <xf numFmtId="0" fontId="2" fillId="0" borderId="14" xfId="0" applyFont="1" applyFill="1" applyBorder="1" applyAlignment="1">
      <alignment horizontal="left" wrapText="1"/>
    </xf>
    <xf numFmtId="0" fontId="1" fillId="2" borderId="15" xfId="0" applyFont="1" applyFill="1" applyBorder="1" applyAlignment="1">
      <alignment/>
    </xf>
    <xf numFmtId="2" fontId="1" fillId="3" borderId="1" xfId="0" applyNumberFormat="1" applyFont="1" applyFill="1" applyBorder="1" applyAlignment="1">
      <alignment/>
    </xf>
    <xf numFmtId="0" fontId="1" fillId="2" borderId="0" xfId="0" applyFont="1" applyFill="1" applyBorder="1" applyAlignment="1">
      <alignment/>
    </xf>
    <xf numFmtId="2" fontId="0" fillId="0" borderId="0" xfId="0" applyNumberFormat="1" applyFill="1" applyAlignment="1">
      <alignment/>
    </xf>
    <xf numFmtId="2" fontId="1" fillId="0" borderId="1" xfId="0" applyNumberFormat="1" applyFont="1" applyFill="1" applyBorder="1" applyAlignment="1">
      <alignment/>
    </xf>
    <xf numFmtId="2" fontId="1" fillId="3" borderId="2" xfId="0" applyNumberFormat="1" applyFont="1" applyFill="1" applyBorder="1" applyAlignment="1">
      <alignment/>
    </xf>
    <xf numFmtId="2" fontId="1" fillId="0" borderId="2" xfId="0" applyNumberFormat="1" applyFont="1" applyFill="1" applyBorder="1" applyAlignment="1">
      <alignment/>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AB95"/>
  <sheetViews>
    <sheetView workbookViewId="0" topLeftCell="A1">
      <pane xSplit="5" ySplit="5" topLeftCell="J6" activePane="bottomRight" state="frozen"/>
      <selection pane="topLeft" activeCell="A1" sqref="A1"/>
      <selection pane="topRight" activeCell="G1" sqref="G1"/>
      <selection pane="bottomLeft" activeCell="A6" sqref="A6"/>
      <selection pane="bottomRight" activeCell="AC8" sqref="AC8"/>
    </sheetView>
  </sheetViews>
  <sheetFormatPr defaultColWidth="9.140625" defaultRowHeight="12.75"/>
  <cols>
    <col min="1" max="1" width="25.140625" style="0" customWidth="1"/>
    <col min="2" max="2" width="8.8515625" style="0" hidden="1" customWidth="1"/>
    <col min="3" max="3" width="9.140625" style="0" hidden="1" customWidth="1"/>
    <col min="5" max="5" width="43.00390625" style="0" customWidth="1"/>
    <col min="6" max="6" width="0" style="0" hidden="1" customWidth="1"/>
    <col min="7" max="7" width="15.7109375" style="0" hidden="1" customWidth="1"/>
    <col min="8" max="9" width="0" style="0" hidden="1" customWidth="1"/>
    <col min="10" max="10" width="11.28125" style="0" customWidth="1"/>
    <col min="11" max="11" width="12.28125" style="0" customWidth="1"/>
    <col min="12" max="13" width="11.00390625" style="0" customWidth="1"/>
    <col min="15" max="28" width="0" style="0" hidden="1" customWidth="1"/>
  </cols>
  <sheetData>
    <row r="3" ht="12.75">
      <c r="A3" s="8" t="s">
        <v>1098</v>
      </c>
    </row>
    <row r="4" ht="13.5" customHeight="1" thickBot="1"/>
    <row r="5" spans="1:28" ht="66.75" customHeight="1" thickBot="1">
      <c r="A5" s="13" t="s">
        <v>519</v>
      </c>
      <c r="B5" s="17" t="s">
        <v>520</v>
      </c>
      <c r="C5" s="17" t="s">
        <v>521</v>
      </c>
      <c r="D5" s="17" t="s">
        <v>522</v>
      </c>
      <c r="E5" s="17" t="s">
        <v>1594</v>
      </c>
      <c r="F5" s="17" t="s">
        <v>1593</v>
      </c>
      <c r="G5" s="17" t="s">
        <v>1596</v>
      </c>
      <c r="H5" s="17" t="s">
        <v>523</v>
      </c>
      <c r="I5" s="17" t="s">
        <v>1595</v>
      </c>
      <c r="J5" s="17" t="s">
        <v>524</v>
      </c>
      <c r="K5" s="17" t="s">
        <v>525</v>
      </c>
      <c r="L5" s="17" t="s">
        <v>127</v>
      </c>
      <c r="M5" s="17" t="s">
        <v>1786</v>
      </c>
      <c r="N5" s="17" t="s">
        <v>208</v>
      </c>
      <c r="O5" s="17" t="s">
        <v>1598</v>
      </c>
      <c r="P5" s="17" t="s">
        <v>1586</v>
      </c>
      <c r="Q5" s="17" t="s">
        <v>1599</v>
      </c>
      <c r="R5" s="17" t="s">
        <v>1586</v>
      </c>
      <c r="S5" s="17" t="s">
        <v>1600</v>
      </c>
      <c r="T5" s="17" t="s">
        <v>1586</v>
      </c>
      <c r="U5" s="17" t="s">
        <v>1589</v>
      </c>
      <c r="V5" s="17" t="s">
        <v>1590</v>
      </c>
      <c r="W5" s="17" t="s">
        <v>1591</v>
      </c>
      <c r="X5" s="17" t="s">
        <v>1586</v>
      </c>
      <c r="Y5" s="17" t="s">
        <v>1592</v>
      </c>
      <c r="Z5" s="17" t="s">
        <v>1586</v>
      </c>
      <c r="AA5" s="17" t="s">
        <v>322</v>
      </c>
      <c r="AB5" s="18" t="s">
        <v>1586</v>
      </c>
    </row>
    <row r="6" spans="1:28" ht="12.75">
      <c r="A6" s="16" t="s">
        <v>1546</v>
      </c>
      <c r="B6" s="11">
        <v>400</v>
      </c>
      <c r="C6" s="3" t="s">
        <v>1547</v>
      </c>
      <c r="D6" s="3" t="s">
        <v>526</v>
      </c>
      <c r="E6" s="3" t="s">
        <v>1548</v>
      </c>
      <c r="F6" s="3" t="s">
        <v>1549</v>
      </c>
      <c r="G6" s="3" t="s">
        <v>1550</v>
      </c>
      <c r="H6" s="3" t="s">
        <v>1551</v>
      </c>
      <c r="I6" s="3" t="s">
        <v>1552</v>
      </c>
      <c r="J6" s="4">
        <v>102</v>
      </c>
      <c r="K6" s="4">
        <v>76</v>
      </c>
      <c r="L6" s="4">
        <v>76</v>
      </c>
      <c r="M6" s="4">
        <f aca="true" t="shared" si="0" ref="M6:M37">L6*0.9</f>
        <v>68.4</v>
      </c>
      <c r="N6" s="3" t="s">
        <v>526</v>
      </c>
      <c r="O6" s="3" t="s">
        <v>535</v>
      </c>
      <c r="P6" s="3" t="s">
        <v>526</v>
      </c>
      <c r="Q6" s="3" t="s">
        <v>536</v>
      </c>
      <c r="R6" s="3" t="s">
        <v>1553</v>
      </c>
      <c r="S6" s="3" t="s">
        <v>535</v>
      </c>
      <c r="T6" s="3" t="s">
        <v>526</v>
      </c>
      <c r="U6" s="3" t="s">
        <v>536</v>
      </c>
      <c r="V6" s="3" t="s">
        <v>1549</v>
      </c>
      <c r="W6" s="3" t="s">
        <v>536</v>
      </c>
      <c r="X6" s="3" t="s">
        <v>1554</v>
      </c>
      <c r="Y6" s="3" t="s">
        <v>535</v>
      </c>
      <c r="Z6" s="3" t="s">
        <v>526</v>
      </c>
      <c r="AA6" s="3" t="s">
        <v>535</v>
      </c>
      <c r="AB6" s="3" t="s">
        <v>526</v>
      </c>
    </row>
    <row r="7" spans="1:28" ht="12.75">
      <c r="A7" s="14" t="s">
        <v>1476</v>
      </c>
      <c r="B7" s="12">
        <v>1260</v>
      </c>
      <c r="C7" s="1" t="s">
        <v>1477</v>
      </c>
      <c r="D7" s="1" t="s">
        <v>603</v>
      </c>
      <c r="E7" s="1" t="s">
        <v>480</v>
      </c>
      <c r="F7" s="1" t="s">
        <v>1478</v>
      </c>
      <c r="G7" s="1" t="s">
        <v>1479</v>
      </c>
      <c r="H7" s="1" t="s">
        <v>1480</v>
      </c>
      <c r="I7" s="1" t="s">
        <v>1481</v>
      </c>
      <c r="J7" s="2">
        <v>528</v>
      </c>
      <c r="K7" s="2">
        <v>211</v>
      </c>
      <c r="L7" s="2">
        <v>211</v>
      </c>
      <c r="M7" s="2">
        <f t="shared" si="0"/>
        <v>189.9</v>
      </c>
      <c r="N7" s="1" t="s">
        <v>526</v>
      </c>
      <c r="O7" s="1" t="s">
        <v>536</v>
      </c>
      <c r="P7" s="1" t="s">
        <v>1482</v>
      </c>
      <c r="Q7" s="1" t="s">
        <v>535</v>
      </c>
      <c r="R7" s="1" t="s">
        <v>526</v>
      </c>
      <c r="S7" s="1" t="s">
        <v>536</v>
      </c>
      <c r="T7" s="1" t="s">
        <v>1483</v>
      </c>
      <c r="U7" s="1" t="s">
        <v>536</v>
      </c>
      <c r="V7" s="1" t="s">
        <v>1484</v>
      </c>
      <c r="W7" s="1" t="s">
        <v>536</v>
      </c>
      <c r="X7" s="1" t="s">
        <v>1485</v>
      </c>
      <c r="Y7" s="1" t="s">
        <v>535</v>
      </c>
      <c r="Z7" s="1" t="s">
        <v>526</v>
      </c>
      <c r="AA7" s="1" t="s">
        <v>536</v>
      </c>
      <c r="AB7" s="1" t="s">
        <v>1486</v>
      </c>
    </row>
    <row r="8" spans="1:28" ht="12.75">
      <c r="A8" s="14" t="s">
        <v>1597</v>
      </c>
      <c r="B8" s="12">
        <v>146</v>
      </c>
      <c r="C8" s="1" t="s">
        <v>1431</v>
      </c>
      <c r="D8" s="1" t="s">
        <v>603</v>
      </c>
      <c r="E8" s="1" t="s">
        <v>1432</v>
      </c>
      <c r="F8" s="1" t="s">
        <v>1433</v>
      </c>
      <c r="G8" s="1" t="s">
        <v>1434</v>
      </c>
      <c r="H8" s="1" t="s">
        <v>1435</v>
      </c>
      <c r="I8" s="1" t="s">
        <v>1436</v>
      </c>
      <c r="J8" s="2">
        <v>210.35</v>
      </c>
      <c r="K8" s="2">
        <v>157.762</v>
      </c>
      <c r="L8" s="2">
        <v>157.762</v>
      </c>
      <c r="M8" s="2">
        <f t="shared" si="0"/>
        <v>141.9858</v>
      </c>
      <c r="N8" s="1"/>
      <c r="O8" s="1" t="s">
        <v>535</v>
      </c>
      <c r="P8" s="1" t="s">
        <v>526</v>
      </c>
      <c r="Q8" s="1" t="s">
        <v>536</v>
      </c>
      <c r="R8" s="1" t="s">
        <v>1437</v>
      </c>
      <c r="S8" s="1" t="s">
        <v>536</v>
      </c>
      <c r="T8" s="1" t="s">
        <v>1438</v>
      </c>
      <c r="U8" s="1" t="s">
        <v>536</v>
      </c>
      <c r="V8" s="1" t="s">
        <v>1439</v>
      </c>
      <c r="W8" s="1" t="s">
        <v>536</v>
      </c>
      <c r="X8" s="1" t="s">
        <v>1440</v>
      </c>
      <c r="Y8" s="1" t="s">
        <v>536</v>
      </c>
      <c r="Z8" s="1" t="s">
        <v>1441</v>
      </c>
      <c r="AA8" s="1" t="s">
        <v>535</v>
      </c>
      <c r="AB8" s="1" t="s">
        <v>526</v>
      </c>
    </row>
    <row r="9" spans="1:28" ht="12.75">
      <c r="A9" s="14" t="s">
        <v>601</v>
      </c>
      <c r="B9" s="12">
        <v>306</v>
      </c>
      <c r="C9" s="1" t="s">
        <v>602</v>
      </c>
      <c r="D9" s="1" t="s">
        <v>603</v>
      </c>
      <c r="E9" s="1" t="s">
        <v>853</v>
      </c>
      <c r="F9" s="1" t="s">
        <v>604</v>
      </c>
      <c r="G9" s="1" t="s">
        <v>1291</v>
      </c>
      <c r="H9" s="1" t="s">
        <v>1292</v>
      </c>
      <c r="I9" s="1" t="s">
        <v>1293</v>
      </c>
      <c r="J9" s="2">
        <v>405</v>
      </c>
      <c r="K9" s="2">
        <v>300</v>
      </c>
      <c r="L9" s="2">
        <v>300</v>
      </c>
      <c r="M9" s="4">
        <f t="shared" si="0"/>
        <v>270</v>
      </c>
      <c r="N9" s="1"/>
      <c r="O9" s="1" t="s">
        <v>535</v>
      </c>
      <c r="P9" s="1" t="s">
        <v>526</v>
      </c>
      <c r="Q9" s="1" t="s">
        <v>535</v>
      </c>
      <c r="R9" s="1" t="s">
        <v>526</v>
      </c>
      <c r="S9" s="1" t="s">
        <v>536</v>
      </c>
      <c r="T9" s="1" t="s">
        <v>1294</v>
      </c>
      <c r="U9" s="1" t="s">
        <v>536</v>
      </c>
      <c r="V9" s="1" t="s">
        <v>1295</v>
      </c>
      <c r="W9" s="1" t="s">
        <v>536</v>
      </c>
      <c r="X9" s="1" t="s">
        <v>1296</v>
      </c>
      <c r="Y9" s="1" t="s">
        <v>535</v>
      </c>
      <c r="Z9" s="1" t="s">
        <v>526</v>
      </c>
      <c r="AA9" s="1" t="s">
        <v>536</v>
      </c>
      <c r="AB9" s="1" t="s">
        <v>1297</v>
      </c>
    </row>
    <row r="10" spans="1:28" ht="12.75">
      <c r="A10" s="14" t="s">
        <v>1445</v>
      </c>
      <c r="B10" s="12">
        <v>787</v>
      </c>
      <c r="C10" s="1" t="s">
        <v>1446</v>
      </c>
      <c r="D10" s="1" t="s">
        <v>603</v>
      </c>
      <c r="E10" s="1" t="s">
        <v>1447</v>
      </c>
      <c r="F10" s="1" t="s">
        <v>1448</v>
      </c>
      <c r="G10" s="1" t="s">
        <v>1449</v>
      </c>
      <c r="H10" s="1" t="s">
        <v>1450</v>
      </c>
      <c r="I10" s="1" t="s">
        <v>1451</v>
      </c>
      <c r="J10" s="2">
        <v>460</v>
      </c>
      <c r="K10" s="2">
        <v>299</v>
      </c>
      <c r="L10" s="2">
        <v>299</v>
      </c>
      <c r="M10" s="4">
        <f t="shared" si="0"/>
        <v>269.1</v>
      </c>
      <c r="N10" s="1"/>
      <c r="O10" s="1" t="s">
        <v>535</v>
      </c>
      <c r="P10" s="1" t="s">
        <v>526</v>
      </c>
      <c r="Q10" s="1" t="s">
        <v>535</v>
      </c>
      <c r="R10" s="1" t="s">
        <v>526</v>
      </c>
      <c r="S10" s="1" t="s">
        <v>536</v>
      </c>
      <c r="T10" s="1" t="s">
        <v>1452</v>
      </c>
      <c r="U10" s="1" t="s">
        <v>536</v>
      </c>
      <c r="V10" s="1" t="s">
        <v>1453</v>
      </c>
      <c r="W10" s="1" t="s">
        <v>536</v>
      </c>
      <c r="X10" s="1" t="s">
        <v>1454</v>
      </c>
      <c r="Y10" s="1" t="s">
        <v>535</v>
      </c>
      <c r="Z10" s="1" t="s">
        <v>526</v>
      </c>
      <c r="AA10" s="1" t="s">
        <v>536</v>
      </c>
      <c r="AB10" s="1" t="s">
        <v>1455</v>
      </c>
    </row>
    <row r="11" spans="1:28" ht="12.75">
      <c r="A11" s="14" t="s">
        <v>1232</v>
      </c>
      <c r="B11" s="12">
        <v>1131</v>
      </c>
      <c r="C11" s="1" t="s">
        <v>1233</v>
      </c>
      <c r="D11" s="1" t="s">
        <v>5</v>
      </c>
      <c r="E11" s="1" t="s">
        <v>1234</v>
      </c>
      <c r="F11" s="1" t="s">
        <v>1235</v>
      </c>
      <c r="G11" s="1" t="s">
        <v>1236</v>
      </c>
      <c r="H11" s="1" t="s">
        <v>1237</v>
      </c>
      <c r="I11" s="1" t="s">
        <v>1238</v>
      </c>
      <c r="J11" s="2">
        <v>290</v>
      </c>
      <c r="K11" s="2">
        <v>180</v>
      </c>
      <c r="L11" s="2">
        <v>180</v>
      </c>
      <c r="M11" s="25">
        <f t="shared" si="0"/>
        <v>162</v>
      </c>
      <c r="N11" s="1"/>
      <c r="O11" s="1" t="s">
        <v>535</v>
      </c>
      <c r="P11" s="1" t="s">
        <v>526</v>
      </c>
      <c r="Q11" s="1" t="s">
        <v>535</v>
      </c>
      <c r="R11" s="1" t="s">
        <v>526</v>
      </c>
      <c r="S11" s="1" t="s">
        <v>536</v>
      </c>
      <c r="T11" s="1" t="s">
        <v>1239</v>
      </c>
      <c r="U11" s="1" t="s">
        <v>536</v>
      </c>
      <c r="V11" s="1" t="s">
        <v>1240</v>
      </c>
      <c r="W11" s="1" t="s">
        <v>535</v>
      </c>
      <c r="X11" s="1" t="s">
        <v>526</v>
      </c>
      <c r="Y11" s="1" t="s">
        <v>536</v>
      </c>
      <c r="Z11" s="1" t="s">
        <v>1241</v>
      </c>
      <c r="AA11" s="1" t="s">
        <v>536</v>
      </c>
      <c r="AB11" s="1" t="s">
        <v>1242</v>
      </c>
    </row>
    <row r="12" spans="1:28" ht="12.75">
      <c r="A12" s="14" t="s">
        <v>452</v>
      </c>
      <c r="B12" s="12">
        <v>408</v>
      </c>
      <c r="C12" s="1" t="s">
        <v>453</v>
      </c>
      <c r="D12" s="1" t="s">
        <v>5</v>
      </c>
      <c r="E12" s="1" t="s">
        <v>454</v>
      </c>
      <c r="F12" s="1" t="s">
        <v>455</v>
      </c>
      <c r="G12" s="1" t="s">
        <v>456</v>
      </c>
      <c r="H12" s="1" t="s">
        <v>457</v>
      </c>
      <c r="I12" s="1" t="s">
        <v>458</v>
      </c>
      <c r="J12" s="2">
        <v>400</v>
      </c>
      <c r="K12" s="2">
        <v>300</v>
      </c>
      <c r="L12" s="2">
        <v>300</v>
      </c>
      <c r="M12" s="4">
        <f t="shared" si="0"/>
        <v>270</v>
      </c>
      <c r="N12" s="1" t="s">
        <v>503</v>
      </c>
      <c r="O12" s="1" t="s">
        <v>536</v>
      </c>
      <c r="P12" s="1" t="s">
        <v>459</v>
      </c>
      <c r="Q12" s="1" t="s">
        <v>535</v>
      </c>
      <c r="R12" s="1" t="s">
        <v>526</v>
      </c>
      <c r="S12" s="1" t="s">
        <v>535</v>
      </c>
      <c r="T12" s="1" t="s">
        <v>526</v>
      </c>
      <c r="U12" s="1" t="s">
        <v>536</v>
      </c>
      <c r="V12" s="1" t="s">
        <v>1162</v>
      </c>
      <c r="W12" s="1" t="s">
        <v>536</v>
      </c>
      <c r="X12" s="1" t="s">
        <v>460</v>
      </c>
      <c r="Y12" s="1" t="s">
        <v>536</v>
      </c>
      <c r="Z12" s="1" t="s">
        <v>461</v>
      </c>
      <c r="AA12" s="1" t="s">
        <v>535</v>
      </c>
      <c r="AB12" s="1" t="s">
        <v>526</v>
      </c>
    </row>
    <row r="13" spans="1:28" ht="12.75">
      <c r="A13" s="14" t="s">
        <v>3</v>
      </c>
      <c r="B13" s="12">
        <v>185</v>
      </c>
      <c r="C13" s="1" t="s">
        <v>4</v>
      </c>
      <c r="D13" s="1" t="s">
        <v>5</v>
      </c>
      <c r="E13" s="1" t="s">
        <v>6</v>
      </c>
      <c r="F13" s="1" t="s">
        <v>7</v>
      </c>
      <c r="G13" s="1" t="s">
        <v>8</v>
      </c>
      <c r="H13" s="1" t="s">
        <v>9</v>
      </c>
      <c r="I13" s="1" t="s">
        <v>10</v>
      </c>
      <c r="J13" s="2">
        <v>161</v>
      </c>
      <c r="K13" s="2">
        <v>120</v>
      </c>
      <c r="L13" s="2">
        <v>120</v>
      </c>
      <c r="M13" s="4">
        <f t="shared" si="0"/>
        <v>108</v>
      </c>
      <c r="N13" s="1" t="s">
        <v>526</v>
      </c>
      <c r="O13" s="1" t="s">
        <v>536</v>
      </c>
      <c r="P13" s="1" t="s">
        <v>11</v>
      </c>
      <c r="Q13" s="1" t="s">
        <v>535</v>
      </c>
      <c r="R13" s="1" t="s">
        <v>526</v>
      </c>
      <c r="S13" s="1" t="s">
        <v>536</v>
      </c>
      <c r="T13" s="1" t="s">
        <v>12</v>
      </c>
      <c r="U13" s="1" t="s">
        <v>536</v>
      </c>
      <c r="V13" s="1" t="s">
        <v>13</v>
      </c>
      <c r="W13" s="1" t="s">
        <v>535</v>
      </c>
      <c r="X13" s="1" t="s">
        <v>526</v>
      </c>
      <c r="Y13" s="1" t="s">
        <v>536</v>
      </c>
      <c r="Z13" s="1" t="s">
        <v>14</v>
      </c>
      <c r="AA13" s="1" t="s">
        <v>536</v>
      </c>
      <c r="AB13" s="1" t="s">
        <v>15</v>
      </c>
    </row>
    <row r="14" spans="1:28" ht="12.75">
      <c r="A14" s="14" t="s">
        <v>283</v>
      </c>
      <c r="B14" s="12">
        <v>870</v>
      </c>
      <c r="C14" s="1" t="s">
        <v>284</v>
      </c>
      <c r="D14" s="1" t="s">
        <v>5</v>
      </c>
      <c r="E14" s="1" t="s">
        <v>285</v>
      </c>
      <c r="F14" s="1" t="s">
        <v>286</v>
      </c>
      <c r="G14" s="1" t="s">
        <v>287</v>
      </c>
      <c r="H14" s="1" t="s">
        <v>288</v>
      </c>
      <c r="I14" s="1" t="s">
        <v>289</v>
      </c>
      <c r="J14" s="2">
        <v>480</v>
      </c>
      <c r="K14" s="2">
        <v>300</v>
      </c>
      <c r="L14" s="2">
        <v>300</v>
      </c>
      <c r="M14" s="4">
        <f t="shared" si="0"/>
        <v>270</v>
      </c>
      <c r="N14" s="1" t="s">
        <v>290</v>
      </c>
      <c r="O14" s="1" t="s">
        <v>536</v>
      </c>
      <c r="P14" s="1" t="s">
        <v>291</v>
      </c>
      <c r="Q14" s="1" t="s">
        <v>535</v>
      </c>
      <c r="R14" s="1" t="s">
        <v>526</v>
      </c>
      <c r="S14" s="1" t="s">
        <v>535</v>
      </c>
      <c r="T14" s="1" t="s">
        <v>526</v>
      </c>
      <c r="U14" s="1" t="s">
        <v>536</v>
      </c>
      <c r="V14" s="1" t="s">
        <v>292</v>
      </c>
      <c r="W14" s="1" t="s">
        <v>536</v>
      </c>
      <c r="X14" s="1" t="s">
        <v>293</v>
      </c>
      <c r="Y14" s="1" t="s">
        <v>536</v>
      </c>
      <c r="Z14" s="1" t="s">
        <v>294</v>
      </c>
      <c r="AA14" s="1" t="s">
        <v>536</v>
      </c>
      <c r="AB14" s="1" t="s">
        <v>295</v>
      </c>
    </row>
    <row r="15" spans="1:28" ht="12.75">
      <c r="A15" s="14" t="s">
        <v>283</v>
      </c>
      <c r="B15" s="12">
        <v>870</v>
      </c>
      <c r="C15" s="1" t="s">
        <v>284</v>
      </c>
      <c r="D15" s="1" t="s">
        <v>5</v>
      </c>
      <c r="E15" s="1" t="s">
        <v>853</v>
      </c>
      <c r="F15" s="1" t="s">
        <v>286</v>
      </c>
      <c r="G15" s="1" t="s">
        <v>304</v>
      </c>
      <c r="H15" s="1" t="s">
        <v>305</v>
      </c>
      <c r="I15" s="1" t="s">
        <v>306</v>
      </c>
      <c r="J15" s="2">
        <v>600</v>
      </c>
      <c r="K15" s="23">
        <v>300</v>
      </c>
      <c r="L15" s="23"/>
      <c r="M15" s="4">
        <f t="shared" si="0"/>
        <v>0</v>
      </c>
      <c r="N15" s="1" t="s">
        <v>307</v>
      </c>
      <c r="O15" s="1" t="s">
        <v>535</v>
      </c>
      <c r="P15" s="1" t="s">
        <v>526</v>
      </c>
      <c r="Q15" s="1" t="s">
        <v>535</v>
      </c>
      <c r="R15" s="1" t="s">
        <v>526</v>
      </c>
      <c r="S15" s="1" t="s">
        <v>536</v>
      </c>
      <c r="T15" s="1" t="s">
        <v>308</v>
      </c>
      <c r="U15" s="1" t="s">
        <v>536</v>
      </c>
      <c r="V15" s="1" t="s">
        <v>292</v>
      </c>
      <c r="W15" s="1" t="s">
        <v>536</v>
      </c>
      <c r="X15" s="1" t="s">
        <v>309</v>
      </c>
      <c r="Y15" s="1" t="s">
        <v>536</v>
      </c>
      <c r="Z15" s="1" t="s">
        <v>310</v>
      </c>
      <c r="AA15" s="1" t="s">
        <v>536</v>
      </c>
      <c r="AB15" s="1" t="s">
        <v>311</v>
      </c>
    </row>
    <row r="16" spans="1:28" ht="12.75">
      <c r="A16" s="14" t="s">
        <v>728</v>
      </c>
      <c r="B16" s="12">
        <v>625</v>
      </c>
      <c r="C16" s="1" t="s">
        <v>729</v>
      </c>
      <c r="D16" s="1" t="s">
        <v>5</v>
      </c>
      <c r="E16" s="1" t="s">
        <v>730</v>
      </c>
      <c r="F16" s="1" t="s">
        <v>679</v>
      </c>
      <c r="G16" s="1" t="s">
        <v>731</v>
      </c>
      <c r="H16" s="1" t="s">
        <v>732</v>
      </c>
      <c r="I16" s="1" t="s">
        <v>733</v>
      </c>
      <c r="J16" s="2">
        <v>400</v>
      </c>
      <c r="K16" s="23">
        <v>260</v>
      </c>
      <c r="L16" s="23">
        <v>0</v>
      </c>
      <c r="M16" s="4">
        <f t="shared" si="0"/>
        <v>0</v>
      </c>
      <c r="N16" s="1" t="s">
        <v>526</v>
      </c>
      <c r="O16" s="1" t="s">
        <v>535</v>
      </c>
      <c r="P16" s="1" t="s">
        <v>526</v>
      </c>
      <c r="Q16" s="1" t="s">
        <v>535</v>
      </c>
      <c r="R16" s="1" t="s">
        <v>526</v>
      </c>
      <c r="S16" s="1" t="s">
        <v>535</v>
      </c>
      <c r="T16" s="1" t="s">
        <v>526</v>
      </c>
      <c r="U16" s="1" t="s">
        <v>536</v>
      </c>
      <c r="V16" s="1" t="s">
        <v>734</v>
      </c>
      <c r="W16" s="1" t="s">
        <v>536</v>
      </c>
      <c r="X16" s="1" t="s">
        <v>735</v>
      </c>
      <c r="Y16" s="1" t="s">
        <v>536</v>
      </c>
      <c r="Z16" s="1" t="s">
        <v>736</v>
      </c>
      <c r="AA16" s="1" t="s">
        <v>535</v>
      </c>
      <c r="AB16" s="1" t="s">
        <v>526</v>
      </c>
    </row>
    <row r="17" spans="1:28" ht="12.75">
      <c r="A17" s="14" t="s">
        <v>949</v>
      </c>
      <c r="B17" s="12">
        <v>215</v>
      </c>
      <c r="C17" s="1" t="s">
        <v>950</v>
      </c>
      <c r="D17" s="1" t="s">
        <v>5</v>
      </c>
      <c r="E17" s="1" t="s">
        <v>100</v>
      </c>
      <c r="F17" s="1" t="s">
        <v>1730</v>
      </c>
      <c r="G17" s="1" t="s">
        <v>1731</v>
      </c>
      <c r="H17" s="1" t="s">
        <v>1732</v>
      </c>
      <c r="I17" s="1" t="s">
        <v>1733</v>
      </c>
      <c r="J17" s="2">
        <v>400</v>
      </c>
      <c r="K17" s="23">
        <v>300</v>
      </c>
      <c r="L17" s="23"/>
      <c r="M17" s="4">
        <f t="shared" si="0"/>
        <v>0</v>
      </c>
      <c r="N17" s="1" t="s">
        <v>307</v>
      </c>
      <c r="O17" s="1" t="s">
        <v>535</v>
      </c>
      <c r="P17" s="1" t="s">
        <v>526</v>
      </c>
      <c r="Q17" s="1" t="s">
        <v>535</v>
      </c>
      <c r="R17" s="1" t="s">
        <v>526</v>
      </c>
      <c r="S17" s="1" t="s">
        <v>536</v>
      </c>
      <c r="T17" s="1" t="s">
        <v>1734</v>
      </c>
      <c r="U17" s="1" t="s">
        <v>536</v>
      </c>
      <c r="V17" s="1" t="s">
        <v>1735</v>
      </c>
      <c r="W17" s="1" t="s">
        <v>535</v>
      </c>
      <c r="X17" s="1" t="s">
        <v>526</v>
      </c>
      <c r="Y17" s="1" t="s">
        <v>535</v>
      </c>
      <c r="Z17" s="1" t="s">
        <v>526</v>
      </c>
      <c r="AA17" s="1" t="s">
        <v>536</v>
      </c>
      <c r="AB17" s="1" t="s">
        <v>1736</v>
      </c>
    </row>
    <row r="18" spans="1:28" ht="12.75">
      <c r="A18" s="14" t="s">
        <v>1025</v>
      </c>
      <c r="B18" s="12">
        <v>448</v>
      </c>
      <c r="C18" s="1" t="s">
        <v>1026</v>
      </c>
      <c r="D18" s="1" t="s">
        <v>5</v>
      </c>
      <c r="E18" s="1" t="s">
        <v>1027</v>
      </c>
      <c r="F18" s="1" t="s">
        <v>1028</v>
      </c>
      <c r="G18" s="1" t="s">
        <v>1029</v>
      </c>
      <c r="H18" s="1" t="s">
        <v>1030</v>
      </c>
      <c r="I18" s="1" t="s">
        <v>1031</v>
      </c>
      <c r="J18" s="2">
        <v>208</v>
      </c>
      <c r="K18" s="23">
        <v>156</v>
      </c>
      <c r="L18" s="23">
        <v>156</v>
      </c>
      <c r="M18" s="4">
        <f t="shared" si="0"/>
        <v>140.4</v>
      </c>
      <c r="N18" s="1" t="s">
        <v>503</v>
      </c>
      <c r="O18" s="1" t="s">
        <v>535</v>
      </c>
      <c r="P18" s="1" t="s">
        <v>526</v>
      </c>
      <c r="Q18" s="1" t="s">
        <v>535</v>
      </c>
      <c r="R18" s="1" t="s">
        <v>526</v>
      </c>
      <c r="S18" s="1" t="s">
        <v>536</v>
      </c>
      <c r="T18" s="1" t="s">
        <v>1032</v>
      </c>
      <c r="U18" s="1" t="s">
        <v>536</v>
      </c>
      <c r="V18" s="1" t="s">
        <v>1033</v>
      </c>
      <c r="W18" s="1" t="s">
        <v>536</v>
      </c>
      <c r="X18" s="1" t="s">
        <v>1034</v>
      </c>
      <c r="Y18" s="1" t="s">
        <v>535</v>
      </c>
      <c r="Z18" s="1" t="s">
        <v>526</v>
      </c>
      <c r="AA18" s="1" t="s">
        <v>536</v>
      </c>
      <c r="AB18" s="1" t="s">
        <v>1035</v>
      </c>
    </row>
    <row r="19" spans="1:28" ht="12.75">
      <c r="A19" s="14" t="s">
        <v>1025</v>
      </c>
      <c r="B19" s="12">
        <v>448</v>
      </c>
      <c r="C19" s="1" t="s">
        <v>1026</v>
      </c>
      <c r="D19" s="1" t="s">
        <v>5</v>
      </c>
      <c r="E19" s="1" t="s">
        <v>377</v>
      </c>
      <c r="F19" s="1" t="s">
        <v>378</v>
      </c>
      <c r="G19" s="1" t="s">
        <v>379</v>
      </c>
      <c r="H19" s="1" t="s">
        <v>380</v>
      </c>
      <c r="I19" s="1" t="s">
        <v>381</v>
      </c>
      <c r="J19" s="2">
        <v>323</v>
      </c>
      <c r="K19" s="23">
        <v>242</v>
      </c>
      <c r="L19" s="23"/>
      <c r="M19" s="4">
        <f t="shared" si="0"/>
        <v>0</v>
      </c>
      <c r="N19" s="1" t="s">
        <v>307</v>
      </c>
      <c r="O19" s="1" t="s">
        <v>535</v>
      </c>
      <c r="P19" s="1" t="s">
        <v>526</v>
      </c>
      <c r="Q19" s="1" t="s">
        <v>535</v>
      </c>
      <c r="R19" s="1" t="s">
        <v>526</v>
      </c>
      <c r="S19" s="1" t="s">
        <v>536</v>
      </c>
      <c r="T19" s="1" t="s">
        <v>382</v>
      </c>
      <c r="U19" s="1" t="s">
        <v>536</v>
      </c>
      <c r="V19" s="1" t="s">
        <v>383</v>
      </c>
      <c r="W19" s="1" t="s">
        <v>536</v>
      </c>
      <c r="X19" s="1" t="s">
        <v>384</v>
      </c>
      <c r="Y19" s="1" t="s">
        <v>535</v>
      </c>
      <c r="Z19" s="1" t="s">
        <v>526</v>
      </c>
      <c r="AA19" s="1" t="s">
        <v>536</v>
      </c>
      <c r="AB19" s="1" t="s">
        <v>385</v>
      </c>
    </row>
    <row r="20" spans="1:28" ht="12.75">
      <c r="A20" s="14" t="s">
        <v>1856</v>
      </c>
      <c r="B20" s="12">
        <v>245</v>
      </c>
      <c r="C20" s="1" t="s">
        <v>1857</v>
      </c>
      <c r="D20" s="1" t="s">
        <v>541</v>
      </c>
      <c r="E20" s="1" t="s">
        <v>1858</v>
      </c>
      <c r="F20" s="1" t="s">
        <v>1859</v>
      </c>
      <c r="G20" s="1" t="s">
        <v>1860</v>
      </c>
      <c r="H20" s="1" t="s">
        <v>1205</v>
      </c>
      <c r="I20" s="1" t="s">
        <v>1206</v>
      </c>
      <c r="J20" s="2">
        <v>343</v>
      </c>
      <c r="K20" s="23">
        <v>257</v>
      </c>
      <c r="L20" s="23">
        <v>257</v>
      </c>
      <c r="M20" s="4">
        <f t="shared" si="0"/>
        <v>231.3</v>
      </c>
      <c r="N20" s="1" t="s">
        <v>503</v>
      </c>
      <c r="O20" s="1" t="s">
        <v>535</v>
      </c>
      <c r="P20" s="1" t="s">
        <v>526</v>
      </c>
      <c r="Q20" s="1" t="s">
        <v>536</v>
      </c>
      <c r="R20" s="1" t="s">
        <v>1207</v>
      </c>
      <c r="S20" s="1" t="s">
        <v>536</v>
      </c>
      <c r="T20" s="1" t="s">
        <v>1208</v>
      </c>
      <c r="U20" s="1" t="s">
        <v>536</v>
      </c>
      <c r="V20" s="1" t="s">
        <v>1209</v>
      </c>
      <c r="W20" s="1" t="s">
        <v>536</v>
      </c>
      <c r="X20" s="1" t="s">
        <v>1210</v>
      </c>
      <c r="Y20" s="1" t="s">
        <v>535</v>
      </c>
      <c r="Z20" s="1" t="s">
        <v>526</v>
      </c>
      <c r="AA20" s="1" t="s">
        <v>536</v>
      </c>
      <c r="AB20" s="1" t="s">
        <v>1211</v>
      </c>
    </row>
    <row r="21" spans="1:28" ht="12.75">
      <c r="A21" s="14" t="s">
        <v>1351</v>
      </c>
      <c r="B21" s="12">
        <v>415</v>
      </c>
      <c r="C21" s="1" t="s">
        <v>1846</v>
      </c>
      <c r="D21" s="1" t="s">
        <v>541</v>
      </c>
      <c r="E21" s="1" t="s">
        <v>1847</v>
      </c>
      <c r="F21" s="1" t="s">
        <v>1848</v>
      </c>
      <c r="G21" s="1" t="s">
        <v>1849</v>
      </c>
      <c r="H21" s="1" t="s">
        <v>1850</v>
      </c>
      <c r="I21" s="1" t="s">
        <v>1851</v>
      </c>
      <c r="J21" s="2">
        <v>480</v>
      </c>
      <c r="K21" s="23">
        <v>300</v>
      </c>
      <c r="L21" s="23">
        <v>300</v>
      </c>
      <c r="M21" s="4">
        <f t="shared" si="0"/>
        <v>270</v>
      </c>
      <c r="N21" s="1" t="s">
        <v>503</v>
      </c>
      <c r="O21" s="1" t="s">
        <v>535</v>
      </c>
      <c r="P21" s="1" t="s">
        <v>526</v>
      </c>
      <c r="Q21" s="1" t="s">
        <v>536</v>
      </c>
      <c r="R21" s="1" t="s">
        <v>1852</v>
      </c>
      <c r="S21" s="1" t="s">
        <v>536</v>
      </c>
      <c r="T21" s="1" t="s">
        <v>1853</v>
      </c>
      <c r="U21" s="1" t="s">
        <v>536</v>
      </c>
      <c r="V21" s="1" t="s">
        <v>1848</v>
      </c>
      <c r="W21" s="1" t="s">
        <v>536</v>
      </c>
      <c r="X21" s="1" t="s">
        <v>1854</v>
      </c>
      <c r="Y21" s="1" t="s">
        <v>535</v>
      </c>
      <c r="Z21" s="1" t="s">
        <v>526</v>
      </c>
      <c r="AA21" s="1" t="s">
        <v>536</v>
      </c>
      <c r="AB21" s="1" t="s">
        <v>1855</v>
      </c>
    </row>
    <row r="22" spans="1:28" ht="12.75">
      <c r="A22" s="14" t="s">
        <v>539</v>
      </c>
      <c r="B22" s="12">
        <v>250</v>
      </c>
      <c r="C22" s="1" t="s">
        <v>540</v>
      </c>
      <c r="D22" s="1" t="s">
        <v>541</v>
      </c>
      <c r="E22" s="1" t="s">
        <v>542</v>
      </c>
      <c r="F22" s="1" t="s">
        <v>543</v>
      </c>
      <c r="G22" s="1" t="s">
        <v>544</v>
      </c>
      <c r="H22" s="1" t="s">
        <v>545</v>
      </c>
      <c r="I22" s="1" t="s">
        <v>546</v>
      </c>
      <c r="J22" s="2">
        <v>886</v>
      </c>
      <c r="K22" s="23">
        <v>300</v>
      </c>
      <c r="L22" s="23">
        <v>300</v>
      </c>
      <c r="M22" s="4">
        <f t="shared" si="0"/>
        <v>270</v>
      </c>
      <c r="N22" s="1"/>
      <c r="O22" s="1" t="s">
        <v>536</v>
      </c>
      <c r="P22" s="1" t="s">
        <v>0</v>
      </c>
      <c r="Q22" s="1" t="s">
        <v>536</v>
      </c>
      <c r="R22" s="1" t="s">
        <v>526</v>
      </c>
      <c r="S22" s="1" t="s">
        <v>536</v>
      </c>
      <c r="T22" s="1" t="s">
        <v>526</v>
      </c>
      <c r="U22" s="1" t="s">
        <v>536</v>
      </c>
      <c r="V22" s="1" t="s">
        <v>1</v>
      </c>
      <c r="W22" s="1" t="s">
        <v>536</v>
      </c>
      <c r="X22" s="1" t="s">
        <v>2</v>
      </c>
      <c r="Y22" s="1" t="s">
        <v>535</v>
      </c>
      <c r="Z22" s="1" t="s">
        <v>526</v>
      </c>
      <c r="AA22" s="1" t="s">
        <v>536</v>
      </c>
      <c r="AB22" s="1" t="s">
        <v>526</v>
      </c>
    </row>
    <row r="23" spans="1:28" ht="12.75">
      <c r="A23" s="14" t="s">
        <v>1006</v>
      </c>
      <c r="B23" s="12">
        <v>494</v>
      </c>
      <c r="C23" s="1" t="s">
        <v>1007</v>
      </c>
      <c r="D23" s="1" t="s">
        <v>541</v>
      </c>
      <c r="E23" s="1" t="s">
        <v>1008</v>
      </c>
      <c r="F23" s="1" t="s">
        <v>1009</v>
      </c>
      <c r="G23" s="1" t="s">
        <v>1010</v>
      </c>
      <c r="H23" s="1" t="s">
        <v>1011</v>
      </c>
      <c r="I23" s="1" t="s">
        <v>1012</v>
      </c>
      <c r="J23" s="2">
        <v>338</v>
      </c>
      <c r="K23" s="23">
        <v>253.5</v>
      </c>
      <c r="L23" s="23">
        <v>253.5</v>
      </c>
      <c r="M23" s="4">
        <f t="shared" si="0"/>
        <v>228.15</v>
      </c>
      <c r="N23" s="1" t="s">
        <v>526</v>
      </c>
      <c r="O23" s="1" t="s">
        <v>535</v>
      </c>
      <c r="P23" s="1" t="s">
        <v>526</v>
      </c>
      <c r="Q23" s="1" t="s">
        <v>536</v>
      </c>
      <c r="R23" s="1" t="s">
        <v>1013</v>
      </c>
      <c r="S23" s="1" t="s">
        <v>536</v>
      </c>
      <c r="T23" s="1" t="s">
        <v>1014</v>
      </c>
      <c r="U23" s="1" t="s">
        <v>536</v>
      </c>
      <c r="V23" s="1" t="s">
        <v>1015</v>
      </c>
      <c r="W23" s="1" t="s">
        <v>535</v>
      </c>
      <c r="X23" s="1" t="s">
        <v>526</v>
      </c>
      <c r="Y23" s="1" t="s">
        <v>535</v>
      </c>
      <c r="Z23" s="1" t="s">
        <v>526</v>
      </c>
      <c r="AA23" s="1" t="s">
        <v>535</v>
      </c>
      <c r="AB23" s="1" t="s">
        <v>526</v>
      </c>
    </row>
    <row r="24" spans="1:28" ht="12.75">
      <c r="A24" s="14" t="s">
        <v>470</v>
      </c>
      <c r="B24" s="12">
        <v>350</v>
      </c>
      <c r="C24" s="1" t="s">
        <v>471</v>
      </c>
      <c r="D24" s="1" t="s">
        <v>541</v>
      </c>
      <c r="E24" s="1" t="s">
        <v>100</v>
      </c>
      <c r="F24" s="1" t="s">
        <v>472</v>
      </c>
      <c r="G24" s="1" t="s">
        <v>473</v>
      </c>
      <c r="H24" s="1" t="s">
        <v>474</v>
      </c>
      <c r="I24" s="1" t="s">
        <v>475</v>
      </c>
      <c r="J24" s="2">
        <v>462</v>
      </c>
      <c r="K24" s="23">
        <v>300</v>
      </c>
      <c r="L24" s="23">
        <v>300</v>
      </c>
      <c r="M24" s="4">
        <f t="shared" si="0"/>
        <v>270</v>
      </c>
      <c r="N24" s="1" t="s">
        <v>503</v>
      </c>
      <c r="O24" s="1" t="s">
        <v>535</v>
      </c>
      <c r="P24" s="1" t="s">
        <v>526</v>
      </c>
      <c r="Q24" s="1" t="s">
        <v>535</v>
      </c>
      <c r="R24" s="1" t="s">
        <v>526</v>
      </c>
      <c r="S24" s="1" t="s">
        <v>536</v>
      </c>
      <c r="T24" s="1" t="s">
        <v>476</v>
      </c>
      <c r="U24" s="1" t="s">
        <v>536</v>
      </c>
      <c r="V24" s="1" t="s">
        <v>477</v>
      </c>
      <c r="W24" s="1" t="s">
        <v>536</v>
      </c>
      <c r="X24" s="1" t="s">
        <v>478</v>
      </c>
      <c r="Y24" s="1" t="s">
        <v>535</v>
      </c>
      <c r="Z24" s="1" t="s">
        <v>526</v>
      </c>
      <c r="AA24" s="1" t="s">
        <v>536</v>
      </c>
      <c r="AB24" s="1" t="s">
        <v>479</v>
      </c>
    </row>
    <row r="25" spans="1:28" ht="12.75">
      <c r="A25" s="14" t="s">
        <v>957</v>
      </c>
      <c r="B25" s="12">
        <v>613</v>
      </c>
      <c r="C25" s="1" t="s">
        <v>958</v>
      </c>
      <c r="D25" s="1" t="s">
        <v>541</v>
      </c>
      <c r="E25" s="1" t="s">
        <v>968</v>
      </c>
      <c r="F25" s="1" t="s">
        <v>969</v>
      </c>
      <c r="G25" s="1" t="s">
        <v>970</v>
      </c>
      <c r="H25" s="1" t="s">
        <v>971</v>
      </c>
      <c r="I25" s="1" t="s">
        <v>972</v>
      </c>
      <c r="J25" s="2">
        <v>328</v>
      </c>
      <c r="K25" s="23">
        <v>213</v>
      </c>
      <c r="L25" s="23"/>
      <c r="M25" s="4">
        <f t="shared" si="0"/>
        <v>0</v>
      </c>
      <c r="N25" s="1" t="s">
        <v>307</v>
      </c>
      <c r="O25" s="1" t="s">
        <v>535</v>
      </c>
      <c r="P25" s="1" t="s">
        <v>964</v>
      </c>
      <c r="Q25" s="1" t="s">
        <v>535</v>
      </c>
      <c r="R25" s="1" t="s">
        <v>964</v>
      </c>
      <c r="S25" s="1" t="s">
        <v>536</v>
      </c>
      <c r="T25" s="1" t="s">
        <v>973</v>
      </c>
      <c r="U25" s="1" t="s">
        <v>536</v>
      </c>
      <c r="V25" s="1" t="s">
        <v>969</v>
      </c>
      <c r="W25" s="1" t="s">
        <v>535</v>
      </c>
      <c r="X25" s="1" t="s">
        <v>964</v>
      </c>
      <c r="Y25" s="1" t="s">
        <v>535</v>
      </c>
      <c r="Z25" s="1" t="s">
        <v>964</v>
      </c>
      <c r="AA25" s="1" t="s">
        <v>536</v>
      </c>
      <c r="AB25" s="1" t="s">
        <v>974</v>
      </c>
    </row>
    <row r="26" spans="1:28" ht="12.75">
      <c r="A26" s="14" t="s">
        <v>1157</v>
      </c>
      <c r="B26" s="12">
        <v>1100</v>
      </c>
      <c r="C26" s="1" t="s">
        <v>1158</v>
      </c>
      <c r="D26" s="1" t="s">
        <v>541</v>
      </c>
      <c r="E26" s="1" t="s">
        <v>1159</v>
      </c>
      <c r="F26" s="1" t="s">
        <v>1160</v>
      </c>
      <c r="G26" s="1" t="s">
        <v>595</v>
      </c>
      <c r="H26" s="1" t="s">
        <v>596</v>
      </c>
      <c r="I26" s="1" t="s">
        <v>597</v>
      </c>
      <c r="J26" s="2">
        <v>129</v>
      </c>
      <c r="K26" s="23">
        <v>51.6</v>
      </c>
      <c r="L26" s="2">
        <v>51.6</v>
      </c>
      <c r="M26" s="4">
        <f t="shared" si="0"/>
        <v>46.440000000000005</v>
      </c>
      <c r="N26" s="1" t="s">
        <v>526</v>
      </c>
      <c r="O26" s="1" t="s">
        <v>536</v>
      </c>
      <c r="P26" s="1" t="s">
        <v>598</v>
      </c>
      <c r="Q26" s="1" t="s">
        <v>535</v>
      </c>
      <c r="R26" s="1" t="s">
        <v>526</v>
      </c>
      <c r="S26" s="1" t="s">
        <v>535</v>
      </c>
      <c r="T26" s="1" t="s">
        <v>526</v>
      </c>
      <c r="U26" s="1" t="s">
        <v>536</v>
      </c>
      <c r="V26" s="1" t="s">
        <v>599</v>
      </c>
      <c r="W26" s="1" t="s">
        <v>535</v>
      </c>
      <c r="X26" s="1" t="s">
        <v>526</v>
      </c>
      <c r="Y26" s="1" t="s">
        <v>536</v>
      </c>
      <c r="Z26" s="1" t="s">
        <v>600</v>
      </c>
      <c r="AA26" s="1" t="s">
        <v>535</v>
      </c>
      <c r="AB26" s="1" t="s">
        <v>526</v>
      </c>
    </row>
    <row r="27" spans="1:28" ht="12.75">
      <c r="A27" s="14" t="s">
        <v>1042</v>
      </c>
      <c r="B27" s="12">
        <v>86</v>
      </c>
      <c r="C27" s="1" t="s">
        <v>1043</v>
      </c>
      <c r="D27" s="1" t="s">
        <v>852</v>
      </c>
      <c r="E27" s="1" t="s">
        <v>1044</v>
      </c>
      <c r="F27" s="1" t="s">
        <v>1</v>
      </c>
      <c r="G27" s="1" t="s">
        <v>1045</v>
      </c>
      <c r="H27" s="1" t="s">
        <v>1046</v>
      </c>
      <c r="I27" s="1" t="s">
        <v>1047</v>
      </c>
      <c r="J27" s="2">
        <v>420</v>
      </c>
      <c r="K27" s="23">
        <v>300</v>
      </c>
      <c r="L27" s="20">
        <v>300</v>
      </c>
      <c r="M27" s="24">
        <f t="shared" si="0"/>
        <v>270</v>
      </c>
      <c r="N27" s="1" t="s">
        <v>503</v>
      </c>
      <c r="O27" s="1" t="s">
        <v>536</v>
      </c>
      <c r="P27" s="1" t="s">
        <v>1048</v>
      </c>
      <c r="Q27" s="1" t="s">
        <v>535</v>
      </c>
      <c r="R27" s="1" t="s">
        <v>526</v>
      </c>
      <c r="S27" s="1" t="s">
        <v>536</v>
      </c>
      <c r="T27" s="1" t="s">
        <v>526</v>
      </c>
      <c r="U27" s="1" t="s">
        <v>536</v>
      </c>
      <c r="V27" s="1" t="s">
        <v>1049</v>
      </c>
      <c r="W27" s="1" t="s">
        <v>535</v>
      </c>
      <c r="X27" s="1" t="s">
        <v>526</v>
      </c>
      <c r="Y27" s="1" t="s">
        <v>536</v>
      </c>
      <c r="Z27" s="1" t="s">
        <v>1050</v>
      </c>
      <c r="AA27" s="1" t="s">
        <v>536</v>
      </c>
      <c r="AB27" s="1" t="s">
        <v>1051</v>
      </c>
    </row>
    <row r="28" spans="1:28" ht="12.75">
      <c r="A28" s="14" t="s">
        <v>1487</v>
      </c>
      <c r="B28" s="12">
        <v>730</v>
      </c>
      <c r="C28" s="1" t="s">
        <v>1488</v>
      </c>
      <c r="D28" s="1" t="s">
        <v>852</v>
      </c>
      <c r="E28" s="1" t="s">
        <v>480</v>
      </c>
      <c r="F28" s="1" t="s">
        <v>1489</v>
      </c>
      <c r="G28" s="1" t="s">
        <v>1490</v>
      </c>
      <c r="H28" s="1" t="s">
        <v>1491</v>
      </c>
      <c r="I28" s="1" t="s">
        <v>1492</v>
      </c>
      <c r="J28" s="2">
        <v>120</v>
      </c>
      <c r="K28" s="23">
        <v>78</v>
      </c>
      <c r="L28" s="2">
        <v>78</v>
      </c>
      <c r="M28" s="4">
        <f t="shared" si="0"/>
        <v>70.2</v>
      </c>
      <c r="N28" s="1" t="s">
        <v>503</v>
      </c>
      <c r="O28" s="1" t="s">
        <v>535</v>
      </c>
      <c r="P28" s="1" t="s">
        <v>526</v>
      </c>
      <c r="Q28" s="1" t="s">
        <v>535</v>
      </c>
      <c r="R28" s="1" t="s">
        <v>526</v>
      </c>
      <c r="S28" s="1" t="s">
        <v>536</v>
      </c>
      <c r="T28" s="1" t="s">
        <v>1493</v>
      </c>
      <c r="U28" s="1" t="s">
        <v>536</v>
      </c>
      <c r="V28" s="1" t="s">
        <v>1494</v>
      </c>
      <c r="W28" s="1" t="s">
        <v>536</v>
      </c>
      <c r="X28" s="1" t="s">
        <v>1495</v>
      </c>
      <c r="Y28" s="1" t="s">
        <v>535</v>
      </c>
      <c r="Z28" s="1" t="s">
        <v>526</v>
      </c>
      <c r="AA28" s="1" t="s">
        <v>536</v>
      </c>
      <c r="AB28" s="1" t="s">
        <v>1496</v>
      </c>
    </row>
    <row r="29" spans="1:28" ht="12.75">
      <c r="A29" s="14" t="s">
        <v>1487</v>
      </c>
      <c r="B29" s="12">
        <v>730</v>
      </c>
      <c r="C29" s="1" t="s">
        <v>1497</v>
      </c>
      <c r="D29" s="1" t="s">
        <v>852</v>
      </c>
      <c r="E29" s="1" t="s">
        <v>1498</v>
      </c>
      <c r="F29" s="1" t="s">
        <v>1499</v>
      </c>
      <c r="G29" s="1" t="s">
        <v>1500</v>
      </c>
      <c r="H29" s="1" t="s">
        <v>1501</v>
      </c>
      <c r="I29" s="1" t="s">
        <v>1502</v>
      </c>
      <c r="J29" s="2">
        <v>130</v>
      </c>
      <c r="K29" s="23">
        <v>84.5</v>
      </c>
      <c r="L29" s="23"/>
      <c r="M29" s="4">
        <f t="shared" si="0"/>
        <v>0</v>
      </c>
      <c r="N29" s="1" t="s">
        <v>307</v>
      </c>
      <c r="O29" s="1" t="s">
        <v>536</v>
      </c>
      <c r="P29" s="1" t="s">
        <v>1503</v>
      </c>
      <c r="Q29" s="1" t="s">
        <v>535</v>
      </c>
      <c r="R29" s="1" t="s">
        <v>526</v>
      </c>
      <c r="S29" s="1" t="s">
        <v>536</v>
      </c>
      <c r="T29" s="1" t="s">
        <v>1493</v>
      </c>
      <c r="U29" s="1" t="s">
        <v>536</v>
      </c>
      <c r="V29" s="1" t="s">
        <v>1504</v>
      </c>
      <c r="W29" s="1" t="s">
        <v>536</v>
      </c>
      <c r="X29" s="1" t="s">
        <v>1505</v>
      </c>
      <c r="Y29" s="1" t="s">
        <v>535</v>
      </c>
      <c r="Z29" s="1" t="s">
        <v>526</v>
      </c>
      <c r="AA29" s="1" t="s">
        <v>535</v>
      </c>
      <c r="AB29" s="1" t="s">
        <v>526</v>
      </c>
    </row>
    <row r="30" spans="1:28" ht="12.75">
      <c r="A30" s="14" t="s">
        <v>1456</v>
      </c>
      <c r="B30" s="12">
        <v>601</v>
      </c>
      <c r="C30" s="1" t="s">
        <v>1457</v>
      </c>
      <c r="D30" s="1" t="s">
        <v>852</v>
      </c>
      <c r="E30" s="1" t="s">
        <v>1458</v>
      </c>
      <c r="F30" s="1" t="s">
        <v>1459</v>
      </c>
      <c r="G30" s="1" t="s">
        <v>1460</v>
      </c>
      <c r="H30" s="1" t="s">
        <v>1461</v>
      </c>
      <c r="I30" s="1" t="s">
        <v>1462</v>
      </c>
      <c r="J30" s="2">
        <v>450</v>
      </c>
      <c r="K30" s="23">
        <v>292</v>
      </c>
      <c r="L30" s="2">
        <v>292</v>
      </c>
      <c r="M30" s="4">
        <f t="shared" si="0"/>
        <v>262.8</v>
      </c>
      <c r="N30" s="1" t="s">
        <v>526</v>
      </c>
      <c r="O30" s="1" t="s">
        <v>536</v>
      </c>
      <c r="P30" s="1" t="s">
        <v>1463</v>
      </c>
      <c r="Q30" s="1" t="s">
        <v>535</v>
      </c>
      <c r="R30" s="1" t="s">
        <v>526</v>
      </c>
      <c r="S30" s="1" t="s">
        <v>535</v>
      </c>
      <c r="T30" s="1" t="s">
        <v>526</v>
      </c>
      <c r="U30" s="1" t="s">
        <v>536</v>
      </c>
      <c r="V30" s="1" t="s">
        <v>1464</v>
      </c>
      <c r="W30" s="1" t="s">
        <v>535</v>
      </c>
      <c r="X30" s="1" t="s">
        <v>526</v>
      </c>
      <c r="Y30" s="1" t="s">
        <v>536</v>
      </c>
      <c r="Z30" s="1" t="s">
        <v>1465</v>
      </c>
      <c r="AA30" s="1" t="s">
        <v>535</v>
      </c>
      <c r="AB30" s="1" t="s">
        <v>526</v>
      </c>
    </row>
    <row r="31" spans="1:28" ht="12.75">
      <c r="A31" s="14" t="s">
        <v>752</v>
      </c>
      <c r="B31" s="12">
        <v>615</v>
      </c>
      <c r="C31" s="1" t="s">
        <v>753</v>
      </c>
      <c r="D31" s="1" t="s">
        <v>852</v>
      </c>
      <c r="E31" s="1" t="s">
        <v>754</v>
      </c>
      <c r="F31" s="1" t="s">
        <v>755</v>
      </c>
      <c r="G31" s="1" t="s">
        <v>756</v>
      </c>
      <c r="H31" s="1" t="s">
        <v>757</v>
      </c>
      <c r="I31" s="1" t="s">
        <v>758</v>
      </c>
      <c r="J31" s="2">
        <v>459</v>
      </c>
      <c r="K31" s="23">
        <v>300</v>
      </c>
      <c r="L31" s="2">
        <v>300</v>
      </c>
      <c r="M31" s="4">
        <f t="shared" si="0"/>
        <v>270</v>
      </c>
      <c r="N31" s="1" t="s">
        <v>526</v>
      </c>
      <c r="O31" s="1" t="s">
        <v>536</v>
      </c>
      <c r="P31" s="1" t="s">
        <v>759</v>
      </c>
      <c r="Q31" s="1" t="s">
        <v>536</v>
      </c>
      <c r="R31" s="1" t="s">
        <v>526</v>
      </c>
      <c r="S31" s="1" t="s">
        <v>535</v>
      </c>
      <c r="T31" s="1" t="s">
        <v>526</v>
      </c>
      <c r="U31" s="1" t="s">
        <v>536</v>
      </c>
      <c r="V31" s="1" t="s">
        <v>564</v>
      </c>
      <c r="W31" s="1" t="s">
        <v>535</v>
      </c>
      <c r="X31" s="1" t="s">
        <v>526</v>
      </c>
      <c r="Y31" s="1" t="s">
        <v>535</v>
      </c>
      <c r="Z31" s="1" t="s">
        <v>526</v>
      </c>
      <c r="AA31" s="1" t="s">
        <v>536</v>
      </c>
      <c r="AB31" s="1" t="s">
        <v>760</v>
      </c>
    </row>
    <row r="32" spans="1:28" ht="12.75">
      <c r="A32" s="14" t="s">
        <v>228</v>
      </c>
      <c r="B32" s="12">
        <v>150</v>
      </c>
      <c r="C32" s="1" t="s">
        <v>229</v>
      </c>
      <c r="D32" s="1" t="s">
        <v>852</v>
      </c>
      <c r="E32" s="1" t="s">
        <v>1212</v>
      </c>
      <c r="F32" s="1" t="s">
        <v>1213</v>
      </c>
      <c r="G32" s="1" t="s">
        <v>1214</v>
      </c>
      <c r="H32" s="1" t="s">
        <v>1215</v>
      </c>
      <c r="I32" s="1" t="s">
        <v>1216</v>
      </c>
      <c r="J32" s="2">
        <v>459</v>
      </c>
      <c r="K32" s="23">
        <v>300</v>
      </c>
      <c r="L32" s="2">
        <v>300</v>
      </c>
      <c r="M32" s="4">
        <f t="shared" si="0"/>
        <v>270</v>
      </c>
      <c r="N32" s="1" t="s">
        <v>503</v>
      </c>
      <c r="O32" s="1" t="s">
        <v>535</v>
      </c>
      <c r="P32" s="1" t="s">
        <v>526</v>
      </c>
      <c r="Q32" s="1" t="s">
        <v>536</v>
      </c>
      <c r="R32" s="1" t="s">
        <v>1217</v>
      </c>
      <c r="S32" s="1" t="s">
        <v>536</v>
      </c>
      <c r="T32" s="1" t="s">
        <v>1853</v>
      </c>
      <c r="U32" s="1" t="s">
        <v>536</v>
      </c>
      <c r="V32" s="1" t="s">
        <v>1218</v>
      </c>
      <c r="W32" s="1" t="s">
        <v>536</v>
      </c>
      <c r="X32" s="1" t="s">
        <v>1219</v>
      </c>
      <c r="Y32" s="1" t="s">
        <v>535</v>
      </c>
      <c r="Z32" s="1" t="s">
        <v>526</v>
      </c>
      <c r="AA32" s="1" t="s">
        <v>536</v>
      </c>
      <c r="AB32" s="1" t="s">
        <v>1220</v>
      </c>
    </row>
    <row r="33" spans="1:28" ht="12.75">
      <c r="A33" s="14" t="s">
        <v>850</v>
      </c>
      <c r="B33" s="12">
        <v>1087</v>
      </c>
      <c r="C33" s="1" t="s">
        <v>851</v>
      </c>
      <c r="D33" s="1" t="s">
        <v>852</v>
      </c>
      <c r="E33" s="1" t="s">
        <v>853</v>
      </c>
      <c r="F33" s="1" t="s">
        <v>612</v>
      </c>
      <c r="G33" s="1" t="s">
        <v>854</v>
      </c>
      <c r="H33" s="1" t="s">
        <v>855</v>
      </c>
      <c r="I33" s="1" t="s">
        <v>856</v>
      </c>
      <c r="J33" s="2">
        <v>500</v>
      </c>
      <c r="K33" s="23">
        <v>200</v>
      </c>
      <c r="L33" s="2">
        <v>200</v>
      </c>
      <c r="M33" s="4">
        <f t="shared" si="0"/>
        <v>180</v>
      </c>
      <c r="N33" s="1" t="s">
        <v>526</v>
      </c>
      <c r="O33" s="1" t="s">
        <v>535</v>
      </c>
      <c r="P33" s="1" t="s">
        <v>526</v>
      </c>
      <c r="Q33" s="1" t="s">
        <v>535</v>
      </c>
      <c r="R33" s="1" t="s">
        <v>526</v>
      </c>
      <c r="S33" s="1" t="s">
        <v>536</v>
      </c>
      <c r="T33" s="1" t="s">
        <v>857</v>
      </c>
      <c r="U33" s="1" t="s">
        <v>536</v>
      </c>
      <c r="V33" s="1" t="s">
        <v>612</v>
      </c>
      <c r="W33" s="1" t="s">
        <v>536</v>
      </c>
      <c r="X33" s="1" t="s">
        <v>858</v>
      </c>
      <c r="Y33" s="1" t="s">
        <v>536</v>
      </c>
      <c r="Z33" s="1" t="s">
        <v>859</v>
      </c>
      <c r="AA33" s="1" t="s">
        <v>536</v>
      </c>
      <c r="AB33" s="1" t="s">
        <v>860</v>
      </c>
    </row>
    <row r="34" spans="1:28" ht="12.75">
      <c r="A34" s="14" t="s">
        <v>202</v>
      </c>
      <c r="B34" s="12">
        <v>1200</v>
      </c>
      <c r="C34" s="1" t="s">
        <v>203</v>
      </c>
      <c r="D34" s="1" t="s">
        <v>852</v>
      </c>
      <c r="E34" s="1" t="s">
        <v>204</v>
      </c>
      <c r="F34" s="1" t="s">
        <v>205</v>
      </c>
      <c r="G34" s="1" t="s">
        <v>206</v>
      </c>
      <c r="H34" s="1" t="s">
        <v>786</v>
      </c>
      <c r="I34" s="1" t="s">
        <v>787</v>
      </c>
      <c r="J34" s="2">
        <v>500</v>
      </c>
      <c r="K34" s="23">
        <v>200</v>
      </c>
      <c r="L34" s="20">
        <v>200</v>
      </c>
      <c r="M34" s="24">
        <f t="shared" si="0"/>
        <v>180</v>
      </c>
      <c r="N34" s="1" t="s">
        <v>526</v>
      </c>
      <c r="O34" s="1" t="s">
        <v>535</v>
      </c>
      <c r="P34" s="1" t="s">
        <v>526</v>
      </c>
      <c r="Q34" s="1" t="s">
        <v>535</v>
      </c>
      <c r="R34" s="1" t="s">
        <v>526</v>
      </c>
      <c r="S34" s="1" t="s">
        <v>536</v>
      </c>
      <c r="T34" s="1" t="s">
        <v>788</v>
      </c>
      <c r="U34" s="1" t="s">
        <v>536</v>
      </c>
      <c r="V34" s="1" t="s">
        <v>789</v>
      </c>
      <c r="W34" s="1" t="s">
        <v>536</v>
      </c>
      <c r="X34" s="1" t="s">
        <v>790</v>
      </c>
      <c r="Y34" s="1" t="s">
        <v>536</v>
      </c>
      <c r="Z34" s="1" t="s">
        <v>791</v>
      </c>
      <c r="AA34" s="1" t="s">
        <v>535</v>
      </c>
      <c r="AB34" s="1" t="s">
        <v>526</v>
      </c>
    </row>
    <row r="35" spans="1:28" ht="12.75">
      <c r="A35" s="14" t="s">
        <v>779</v>
      </c>
      <c r="B35" s="12">
        <v>272</v>
      </c>
      <c r="C35" s="1" t="s">
        <v>780</v>
      </c>
      <c r="D35" s="1" t="s">
        <v>852</v>
      </c>
      <c r="E35" s="1" t="s">
        <v>781</v>
      </c>
      <c r="F35" s="1" t="s">
        <v>782</v>
      </c>
      <c r="G35" s="1" t="s">
        <v>783</v>
      </c>
      <c r="H35" s="1" t="s">
        <v>784</v>
      </c>
      <c r="I35" s="1" t="s">
        <v>785</v>
      </c>
      <c r="J35" s="2">
        <v>300</v>
      </c>
      <c r="K35" s="23">
        <v>225</v>
      </c>
      <c r="L35" s="2">
        <v>225</v>
      </c>
      <c r="M35" s="4">
        <f t="shared" si="0"/>
        <v>202.5</v>
      </c>
      <c r="N35" s="1" t="s">
        <v>526</v>
      </c>
      <c r="O35" s="1" t="s">
        <v>535</v>
      </c>
      <c r="P35" s="1" t="s">
        <v>526</v>
      </c>
      <c r="Q35" s="1" t="s">
        <v>536</v>
      </c>
      <c r="R35" s="1" t="s">
        <v>1429</v>
      </c>
      <c r="S35" s="1" t="s">
        <v>535</v>
      </c>
      <c r="T35" s="1" t="s">
        <v>526</v>
      </c>
      <c r="U35" s="1" t="s">
        <v>536</v>
      </c>
      <c r="V35" s="1" t="s">
        <v>782</v>
      </c>
      <c r="W35" s="1" t="s">
        <v>536</v>
      </c>
      <c r="X35" s="1" t="s">
        <v>1430</v>
      </c>
      <c r="Y35" s="1" t="s">
        <v>535</v>
      </c>
      <c r="Z35" s="1" t="s">
        <v>526</v>
      </c>
      <c r="AA35" s="1" t="s">
        <v>535</v>
      </c>
      <c r="AB35" s="1" t="s">
        <v>526</v>
      </c>
    </row>
    <row r="36" spans="1:28" ht="12.75">
      <c r="A36" s="14" t="s">
        <v>835</v>
      </c>
      <c r="B36" s="12">
        <v>311</v>
      </c>
      <c r="C36" s="1" t="s">
        <v>836</v>
      </c>
      <c r="D36" s="1" t="s">
        <v>837</v>
      </c>
      <c r="E36" s="1" t="s">
        <v>838</v>
      </c>
      <c r="F36" s="1" t="s">
        <v>839</v>
      </c>
      <c r="G36" s="1" t="s">
        <v>840</v>
      </c>
      <c r="H36" s="1" t="s">
        <v>841</v>
      </c>
      <c r="I36" s="1" t="s">
        <v>842</v>
      </c>
      <c r="J36" s="2">
        <v>244</v>
      </c>
      <c r="K36" s="23">
        <v>183</v>
      </c>
      <c r="L36" s="2">
        <v>183</v>
      </c>
      <c r="M36" s="4">
        <f t="shared" si="0"/>
        <v>164.70000000000002</v>
      </c>
      <c r="N36" s="1" t="s">
        <v>503</v>
      </c>
      <c r="O36" s="1" t="s">
        <v>535</v>
      </c>
      <c r="P36" s="1" t="s">
        <v>526</v>
      </c>
      <c r="Q36" s="1" t="s">
        <v>535</v>
      </c>
      <c r="R36" s="1" t="s">
        <v>526</v>
      </c>
      <c r="S36" s="1" t="s">
        <v>536</v>
      </c>
      <c r="T36" s="1" t="s">
        <v>843</v>
      </c>
      <c r="U36" s="1" t="s">
        <v>536</v>
      </c>
      <c r="V36" s="1" t="s">
        <v>612</v>
      </c>
      <c r="W36" s="1" t="s">
        <v>535</v>
      </c>
      <c r="X36" s="1" t="s">
        <v>526</v>
      </c>
      <c r="Y36" s="1" t="s">
        <v>536</v>
      </c>
      <c r="Z36" s="1" t="s">
        <v>844</v>
      </c>
      <c r="AA36" s="1" t="s">
        <v>535</v>
      </c>
      <c r="AB36" s="1" t="s">
        <v>526</v>
      </c>
    </row>
    <row r="37" spans="1:28" ht="12.75">
      <c r="A37" s="14" t="s">
        <v>835</v>
      </c>
      <c r="B37" s="12">
        <v>311</v>
      </c>
      <c r="C37" s="1" t="s">
        <v>836</v>
      </c>
      <c r="D37" s="1" t="s">
        <v>837</v>
      </c>
      <c r="E37" s="1" t="s">
        <v>926</v>
      </c>
      <c r="F37" s="1" t="s">
        <v>927</v>
      </c>
      <c r="G37" s="1" t="s">
        <v>928</v>
      </c>
      <c r="H37" s="1" t="s">
        <v>929</v>
      </c>
      <c r="I37" s="1" t="s">
        <v>930</v>
      </c>
      <c r="J37" s="2">
        <v>70</v>
      </c>
      <c r="K37" s="23">
        <v>52</v>
      </c>
      <c r="L37" s="23"/>
      <c r="M37" s="4">
        <f t="shared" si="0"/>
        <v>0</v>
      </c>
      <c r="N37" s="1" t="s">
        <v>307</v>
      </c>
      <c r="O37" s="1" t="s">
        <v>535</v>
      </c>
      <c r="P37" s="1" t="s">
        <v>526</v>
      </c>
      <c r="Q37" s="1" t="s">
        <v>536</v>
      </c>
      <c r="R37" s="1" t="s">
        <v>931</v>
      </c>
      <c r="S37" s="1" t="s">
        <v>535</v>
      </c>
      <c r="T37" s="1" t="s">
        <v>526</v>
      </c>
      <c r="U37" s="1" t="s">
        <v>536</v>
      </c>
      <c r="V37" s="1" t="s">
        <v>932</v>
      </c>
      <c r="W37" s="1" t="s">
        <v>536</v>
      </c>
      <c r="X37" s="1" t="s">
        <v>933</v>
      </c>
      <c r="Y37" s="1" t="s">
        <v>535</v>
      </c>
      <c r="Z37" s="1" t="s">
        <v>526</v>
      </c>
      <c r="AA37" s="1" t="s">
        <v>535</v>
      </c>
      <c r="AB37" s="1" t="s">
        <v>526</v>
      </c>
    </row>
    <row r="38" spans="1:28" ht="12.75">
      <c r="A38" s="14" t="s">
        <v>768</v>
      </c>
      <c r="B38" s="12">
        <v>1560</v>
      </c>
      <c r="C38" s="1" t="s">
        <v>769</v>
      </c>
      <c r="D38" s="1" t="s">
        <v>837</v>
      </c>
      <c r="E38" s="1" t="s">
        <v>770</v>
      </c>
      <c r="F38" s="1" t="s">
        <v>771</v>
      </c>
      <c r="G38" s="1" t="s">
        <v>772</v>
      </c>
      <c r="H38" s="1" t="s">
        <v>773</v>
      </c>
      <c r="I38" s="1" t="s">
        <v>774</v>
      </c>
      <c r="J38" s="2">
        <v>299</v>
      </c>
      <c r="K38" s="23">
        <v>120</v>
      </c>
      <c r="L38" s="23">
        <v>120</v>
      </c>
      <c r="M38" s="4">
        <f aca="true" t="shared" si="1" ref="M38:M69">L38*0.9</f>
        <v>108</v>
      </c>
      <c r="N38" s="1"/>
      <c r="O38" s="1" t="s">
        <v>536</v>
      </c>
      <c r="P38" s="1" t="s">
        <v>775</v>
      </c>
      <c r="Q38" s="1" t="s">
        <v>535</v>
      </c>
      <c r="R38" s="1" t="s">
        <v>526</v>
      </c>
      <c r="S38" s="1" t="s">
        <v>535</v>
      </c>
      <c r="T38" s="1" t="s">
        <v>776</v>
      </c>
      <c r="U38" s="1" t="s">
        <v>536</v>
      </c>
      <c r="V38" s="1" t="s">
        <v>771</v>
      </c>
      <c r="W38" s="1" t="s">
        <v>535</v>
      </c>
      <c r="X38" s="1" t="s">
        <v>526</v>
      </c>
      <c r="Y38" s="1" t="s">
        <v>536</v>
      </c>
      <c r="Z38" s="1" t="s">
        <v>777</v>
      </c>
      <c r="AA38" s="1" t="s">
        <v>536</v>
      </c>
      <c r="AB38" s="1" t="s">
        <v>778</v>
      </c>
    </row>
    <row r="39" spans="1:28" ht="12.75">
      <c r="A39" s="14" t="s">
        <v>1052</v>
      </c>
      <c r="B39" s="12">
        <v>410</v>
      </c>
      <c r="C39" s="1" t="s">
        <v>1053</v>
      </c>
      <c r="D39" s="1" t="s">
        <v>837</v>
      </c>
      <c r="E39" s="1" t="s">
        <v>1054</v>
      </c>
      <c r="F39" s="1" t="s">
        <v>1055</v>
      </c>
      <c r="G39" s="1" t="s">
        <v>1056</v>
      </c>
      <c r="H39" s="1" t="s">
        <v>1057</v>
      </c>
      <c r="I39" s="1" t="s">
        <v>1058</v>
      </c>
      <c r="J39" s="2">
        <v>193</v>
      </c>
      <c r="K39" s="23">
        <v>144</v>
      </c>
      <c r="L39" s="23">
        <v>144</v>
      </c>
      <c r="M39" s="4">
        <f t="shared" si="1"/>
        <v>129.6</v>
      </c>
      <c r="N39" s="1"/>
      <c r="O39" s="1" t="s">
        <v>536</v>
      </c>
      <c r="P39" s="1" t="s">
        <v>1059</v>
      </c>
      <c r="Q39" s="1" t="s">
        <v>535</v>
      </c>
      <c r="R39" s="1" t="s">
        <v>526</v>
      </c>
      <c r="S39" s="1" t="s">
        <v>535</v>
      </c>
      <c r="T39" s="1" t="s">
        <v>526</v>
      </c>
      <c r="U39" s="1" t="s">
        <v>536</v>
      </c>
      <c r="V39" s="1" t="s">
        <v>1060</v>
      </c>
      <c r="W39" s="1" t="s">
        <v>535</v>
      </c>
      <c r="X39" s="1" t="s">
        <v>526</v>
      </c>
      <c r="Y39" s="1" t="s">
        <v>536</v>
      </c>
      <c r="Z39" s="1" t="s">
        <v>1061</v>
      </c>
      <c r="AA39" s="1" t="s">
        <v>535</v>
      </c>
      <c r="AB39" s="1" t="s">
        <v>526</v>
      </c>
    </row>
    <row r="40" spans="1:28" ht="12.75">
      <c r="A40" s="14" t="s">
        <v>41</v>
      </c>
      <c r="B40" s="12">
        <v>563</v>
      </c>
      <c r="C40" s="1" t="s">
        <v>42</v>
      </c>
      <c r="D40" s="1" t="s">
        <v>837</v>
      </c>
      <c r="E40" s="1" t="s">
        <v>43</v>
      </c>
      <c r="F40" s="1" t="s">
        <v>44</v>
      </c>
      <c r="G40" s="1" t="s">
        <v>45</v>
      </c>
      <c r="H40" s="1" t="s">
        <v>46</v>
      </c>
      <c r="I40" s="1" t="s">
        <v>47</v>
      </c>
      <c r="J40" s="2">
        <v>458.6</v>
      </c>
      <c r="K40" s="23">
        <v>298.1</v>
      </c>
      <c r="L40" s="23">
        <v>298.1</v>
      </c>
      <c r="M40" s="4">
        <f t="shared" si="1"/>
        <v>268.29</v>
      </c>
      <c r="N40" s="1"/>
      <c r="O40" s="1" t="s">
        <v>535</v>
      </c>
      <c r="P40" s="1" t="s">
        <v>526</v>
      </c>
      <c r="Q40" s="1" t="s">
        <v>535</v>
      </c>
      <c r="R40" s="1" t="s">
        <v>526</v>
      </c>
      <c r="S40" s="1" t="s">
        <v>536</v>
      </c>
      <c r="T40" s="1" t="s">
        <v>48</v>
      </c>
      <c r="U40" s="1" t="s">
        <v>536</v>
      </c>
      <c r="V40" s="1" t="s">
        <v>44</v>
      </c>
      <c r="W40" s="1" t="s">
        <v>536</v>
      </c>
      <c r="X40" s="1" t="s">
        <v>440</v>
      </c>
      <c r="Y40" s="1" t="s">
        <v>536</v>
      </c>
      <c r="Z40" s="1" t="s">
        <v>1117</v>
      </c>
      <c r="AA40" s="1" t="s">
        <v>536</v>
      </c>
      <c r="AB40" s="1" t="s">
        <v>1118</v>
      </c>
    </row>
    <row r="41" spans="1:28" ht="12.75">
      <c r="A41" s="14" t="s">
        <v>904</v>
      </c>
      <c r="B41" s="12">
        <v>304</v>
      </c>
      <c r="C41" s="1" t="s">
        <v>905</v>
      </c>
      <c r="D41" s="1" t="s">
        <v>837</v>
      </c>
      <c r="E41" s="1" t="s">
        <v>906</v>
      </c>
      <c r="F41" s="1" t="s">
        <v>907</v>
      </c>
      <c r="G41" s="1" t="s">
        <v>908</v>
      </c>
      <c r="H41" s="1" t="s">
        <v>909</v>
      </c>
      <c r="I41" s="1" t="s">
        <v>910</v>
      </c>
      <c r="J41" s="2">
        <v>381.455</v>
      </c>
      <c r="K41" s="23">
        <v>286.091</v>
      </c>
      <c r="L41" s="23">
        <v>286.091</v>
      </c>
      <c r="M41" s="4">
        <f t="shared" si="1"/>
        <v>257.4819</v>
      </c>
      <c r="N41" s="1" t="s">
        <v>526</v>
      </c>
      <c r="O41" s="1" t="s">
        <v>536</v>
      </c>
      <c r="P41" s="1" t="s">
        <v>911</v>
      </c>
      <c r="Q41" s="1" t="s">
        <v>536</v>
      </c>
      <c r="R41" s="1" t="s">
        <v>912</v>
      </c>
      <c r="S41" s="1" t="s">
        <v>536</v>
      </c>
      <c r="T41" s="1" t="s">
        <v>913</v>
      </c>
      <c r="U41" s="1" t="s">
        <v>536</v>
      </c>
      <c r="V41" s="1" t="s">
        <v>907</v>
      </c>
      <c r="W41" s="1" t="s">
        <v>536</v>
      </c>
      <c r="X41" s="1" t="s">
        <v>914</v>
      </c>
      <c r="Y41" s="1" t="s">
        <v>535</v>
      </c>
      <c r="Z41" s="1" t="s">
        <v>526</v>
      </c>
      <c r="AA41" s="1" t="s">
        <v>536</v>
      </c>
      <c r="AB41" s="1" t="s">
        <v>915</v>
      </c>
    </row>
    <row r="42" spans="1:28" ht="12.75">
      <c r="A42" s="14" t="s">
        <v>75</v>
      </c>
      <c r="B42" s="12">
        <v>240</v>
      </c>
      <c r="C42" s="1" t="s">
        <v>76</v>
      </c>
      <c r="D42" s="1" t="s">
        <v>77</v>
      </c>
      <c r="E42" s="1" t="s">
        <v>78</v>
      </c>
      <c r="F42" s="1" t="s">
        <v>79</v>
      </c>
      <c r="G42" s="1" t="s">
        <v>80</v>
      </c>
      <c r="H42" s="1" t="s">
        <v>81</v>
      </c>
      <c r="I42" s="1" t="s">
        <v>82</v>
      </c>
      <c r="J42" s="2">
        <v>300</v>
      </c>
      <c r="K42" s="23">
        <v>225</v>
      </c>
      <c r="L42" s="23">
        <v>0</v>
      </c>
      <c r="M42" s="4">
        <f t="shared" si="1"/>
        <v>0</v>
      </c>
      <c r="N42" s="1" t="s">
        <v>526</v>
      </c>
      <c r="O42" s="1" t="s">
        <v>535</v>
      </c>
      <c r="P42" s="1" t="s">
        <v>526</v>
      </c>
      <c r="Q42" s="1" t="s">
        <v>535</v>
      </c>
      <c r="R42" s="1" t="s">
        <v>526</v>
      </c>
      <c r="S42" s="1" t="s">
        <v>536</v>
      </c>
      <c r="T42" s="1" t="s">
        <v>83</v>
      </c>
      <c r="U42" s="1" t="s">
        <v>536</v>
      </c>
      <c r="V42" s="1" t="s">
        <v>84</v>
      </c>
      <c r="W42" s="1" t="s">
        <v>536</v>
      </c>
      <c r="X42" s="1" t="s">
        <v>85</v>
      </c>
      <c r="Y42" s="1" t="s">
        <v>535</v>
      </c>
      <c r="Z42" s="1" t="s">
        <v>526</v>
      </c>
      <c r="AA42" s="1" t="s">
        <v>536</v>
      </c>
      <c r="AB42" s="1" t="s">
        <v>86</v>
      </c>
    </row>
    <row r="43" spans="1:28" ht="12.75">
      <c r="A43" s="14" t="s">
        <v>633</v>
      </c>
      <c r="B43" s="12">
        <v>745</v>
      </c>
      <c r="C43" s="1" t="s">
        <v>634</v>
      </c>
      <c r="D43" s="1" t="s">
        <v>77</v>
      </c>
      <c r="E43" s="1" t="s">
        <v>635</v>
      </c>
      <c r="F43" s="1" t="s">
        <v>636</v>
      </c>
      <c r="G43" s="1" t="s">
        <v>637</v>
      </c>
      <c r="H43" s="1" t="s">
        <v>638</v>
      </c>
      <c r="I43" s="1" t="s">
        <v>639</v>
      </c>
      <c r="J43" s="2">
        <v>240</v>
      </c>
      <c r="K43" s="23">
        <v>156</v>
      </c>
      <c r="L43" s="23">
        <v>156</v>
      </c>
      <c r="M43" s="4">
        <f t="shared" si="1"/>
        <v>140.4</v>
      </c>
      <c r="N43" s="1" t="s">
        <v>526</v>
      </c>
      <c r="O43" s="1" t="s">
        <v>535</v>
      </c>
      <c r="P43" s="1" t="s">
        <v>526</v>
      </c>
      <c r="Q43" s="1" t="s">
        <v>535</v>
      </c>
      <c r="R43" s="1" t="s">
        <v>526</v>
      </c>
      <c r="S43" s="1" t="s">
        <v>536</v>
      </c>
      <c r="T43" s="1" t="s">
        <v>640</v>
      </c>
      <c r="U43" s="1" t="s">
        <v>536</v>
      </c>
      <c r="V43" s="1" t="s">
        <v>641</v>
      </c>
      <c r="W43" s="1" t="s">
        <v>536</v>
      </c>
      <c r="X43" s="1" t="s">
        <v>642</v>
      </c>
      <c r="Y43" s="1" t="s">
        <v>535</v>
      </c>
      <c r="Z43" s="1" t="s">
        <v>526</v>
      </c>
      <c r="AA43" s="1" t="s">
        <v>536</v>
      </c>
      <c r="AB43" s="1" t="s">
        <v>643</v>
      </c>
    </row>
    <row r="44" spans="1:28" ht="12.75">
      <c r="A44" s="14" t="s">
        <v>487</v>
      </c>
      <c r="B44" s="12">
        <v>448</v>
      </c>
      <c r="C44" s="1" t="s">
        <v>488</v>
      </c>
      <c r="D44" s="1" t="s">
        <v>77</v>
      </c>
      <c r="E44" s="1" t="s">
        <v>100</v>
      </c>
      <c r="F44" s="1" t="s">
        <v>489</v>
      </c>
      <c r="G44" s="1" t="s">
        <v>490</v>
      </c>
      <c r="H44" s="1" t="s">
        <v>491</v>
      </c>
      <c r="I44" s="1" t="s">
        <v>492</v>
      </c>
      <c r="J44" s="2">
        <v>170</v>
      </c>
      <c r="K44" s="23">
        <v>127.5</v>
      </c>
      <c r="L44" s="23"/>
      <c r="M44" s="4">
        <f t="shared" si="1"/>
        <v>0</v>
      </c>
      <c r="N44" s="1" t="s">
        <v>307</v>
      </c>
      <c r="O44" s="1" t="s">
        <v>536</v>
      </c>
      <c r="P44" s="1" t="s">
        <v>493</v>
      </c>
      <c r="Q44" s="1" t="s">
        <v>536</v>
      </c>
      <c r="R44" s="1" t="s">
        <v>494</v>
      </c>
      <c r="S44" s="1" t="s">
        <v>536</v>
      </c>
      <c r="T44" s="1" t="s">
        <v>495</v>
      </c>
      <c r="U44" s="1" t="s">
        <v>536</v>
      </c>
      <c r="V44" s="1" t="s">
        <v>496</v>
      </c>
      <c r="W44" s="1" t="s">
        <v>535</v>
      </c>
      <c r="X44" s="1" t="s">
        <v>526</v>
      </c>
      <c r="Y44" s="1" t="s">
        <v>535</v>
      </c>
      <c r="Z44" s="1" t="s">
        <v>526</v>
      </c>
      <c r="AA44" s="1" t="s">
        <v>536</v>
      </c>
      <c r="AB44" s="1" t="s">
        <v>497</v>
      </c>
    </row>
    <row r="45" spans="1:28" ht="12.75">
      <c r="A45" s="14" t="s">
        <v>700</v>
      </c>
      <c r="B45" s="12">
        <v>1005</v>
      </c>
      <c r="C45" s="1" t="s">
        <v>701</v>
      </c>
      <c r="D45" s="1" t="s">
        <v>621</v>
      </c>
      <c r="E45" s="1" t="s">
        <v>702</v>
      </c>
      <c r="F45" s="1" t="s">
        <v>703</v>
      </c>
      <c r="G45" s="1" t="s">
        <v>704</v>
      </c>
      <c r="H45" s="1" t="s">
        <v>705</v>
      </c>
      <c r="I45" s="1" t="s">
        <v>706</v>
      </c>
      <c r="J45" s="2">
        <v>332</v>
      </c>
      <c r="K45" s="23">
        <v>199</v>
      </c>
      <c r="L45" s="23">
        <v>199</v>
      </c>
      <c r="M45" s="4">
        <f t="shared" si="1"/>
        <v>179.1</v>
      </c>
      <c r="N45" s="1" t="s">
        <v>503</v>
      </c>
      <c r="O45" s="1" t="s">
        <v>536</v>
      </c>
      <c r="P45" s="1" t="s">
        <v>707</v>
      </c>
      <c r="Q45" s="1" t="s">
        <v>535</v>
      </c>
      <c r="R45" s="1" t="s">
        <v>526</v>
      </c>
      <c r="S45" s="1" t="s">
        <v>535</v>
      </c>
      <c r="T45" s="1" t="s">
        <v>526</v>
      </c>
      <c r="U45" s="1" t="s">
        <v>536</v>
      </c>
      <c r="V45" s="1" t="s">
        <v>1162</v>
      </c>
      <c r="W45" s="1" t="s">
        <v>536</v>
      </c>
      <c r="X45" s="1" t="s">
        <v>708</v>
      </c>
      <c r="Y45" s="1" t="s">
        <v>536</v>
      </c>
      <c r="Z45" s="1" t="s">
        <v>709</v>
      </c>
      <c r="AA45" s="1" t="s">
        <v>536</v>
      </c>
      <c r="AB45" s="1" t="s">
        <v>708</v>
      </c>
    </row>
    <row r="46" spans="1:28" ht="12.75">
      <c r="A46" s="14" t="s">
        <v>891</v>
      </c>
      <c r="B46" s="12">
        <v>545</v>
      </c>
      <c r="C46" s="1" t="s">
        <v>892</v>
      </c>
      <c r="D46" s="1" t="s">
        <v>621</v>
      </c>
      <c r="E46" s="1" t="s">
        <v>480</v>
      </c>
      <c r="F46" s="1" t="s">
        <v>1719</v>
      </c>
      <c r="G46" s="1" t="s">
        <v>1720</v>
      </c>
      <c r="H46" s="1" t="s">
        <v>1721</v>
      </c>
      <c r="I46" s="1" t="s">
        <v>1722</v>
      </c>
      <c r="J46" s="2">
        <v>538</v>
      </c>
      <c r="K46" s="23">
        <v>300</v>
      </c>
      <c r="L46" s="23"/>
      <c r="M46" s="4">
        <f t="shared" si="1"/>
        <v>0</v>
      </c>
      <c r="N46" s="1" t="s">
        <v>307</v>
      </c>
      <c r="O46" s="1" t="s">
        <v>536</v>
      </c>
      <c r="P46" s="1" t="s">
        <v>1723</v>
      </c>
      <c r="Q46" s="1" t="s">
        <v>536</v>
      </c>
      <c r="R46" s="1" t="s">
        <v>1724</v>
      </c>
      <c r="S46" s="1" t="s">
        <v>536</v>
      </c>
      <c r="T46" s="1" t="s">
        <v>1725</v>
      </c>
      <c r="U46" s="1" t="s">
        <v>536</v>
      </c>
      <c r="V46" s="1" t="s">
        <v>1726</v>
      </c>
      <c r="W46" s="1" t="s">
        <v>536</v>
      </c>
      <c r="X46" s="1" t="s">
        <v>1727</v>
      </c>
      <c r="Y46" s="1" t="s">
        <v>536</v>
      </c>
      <c r="Z46" s="1" t="s">
        <v>1728</v>
      </c>
      <c r="AA46" s="1" t="s">
        <v>536</v>
      </c>
      <c r="AB46" s="1" t="s">
        <v>1729</v>
      </c>
    </row>
    <row r="47" spans="1:28" ht="12.75">
      <c r="A47" s="14" t="s">
        <v>1251</v>
      </c>
      <c r="B47" s="12">
        <v>679</v>
      </c>
      <c r="C47" s="1" t="s">
        <v>1252</v>
      </c>
      <c r="D47" s="1" t="s">
        <v>621</v>
      </c>
      <c r="E47" s="1" t="s">
        <v>1284</v>
      </c>
      <c r="F47" s="1" t="s">
        <v>1285</v>
      </c>
      <c r="G47" s="1" t="s">
        <v>1286</v>
      </c>
      <c r="H47" s="1" t="s">
        <v>1287</v>
      </c>
      <c r="I47" s="1" t="s">
        <v>1288</v>
      </c>
      <c r="J47" s="2">
        <v>190</v>
      </c>
      <c r="K47" s="23">
        <v>120</v>
      </c>
      <c r="L47" s="23"/>
      <c r="M47" s="4">
        <f t="shared" si="1"/>
        <v>0</v>
      </c>
      <c r="N47" s="1" t="s">
        <v>307</v>
      </c>
      <c r="O47" s="1" t="s">
        <v>535</v>
      </c>
      <c r="P47" s="1" t="s">
        <v>526</v>
      </c>
      <c r="Q47" s="1" t="s">
        <v>535</v>
      </c>
      <c r="R47" s="1" t="s">
        <v>526</v>
      </c>
      <c r="S47" s="1" t="s">
        <v>536</v>
      </c>
      <c r="T47" s="1" t="s">
        <v>1289</v>
      </c>
      <c r="U47" s="1" t="s">
        <v>536</v>
      </c>
      <c r="V47" s="1" t="s">
        <v>1290</v>
      </c>
      <c r="W47" s="1" t="s">
        <v>535</v>
      </c>
      <c r="X47" s="1" t="s">
        <v>526</v>
      </c>
      <c r="Y47" s="1" t="s">
        <v>536</v>
      </c>
      <c r="Z47" s="1" t="s">
        <v>1356</v>
      </c>
      <c r="AA47" s="1" t="s">
        <v>536</v>
      </c>
      <c r="AB47" s="1" t="s">
        <v>1357</v>
      </c>
    </row>
    <row r="48" spans="1:28" ht="12.75">
      <c r="A48" s="14" t="s">
        <v>807</v>
      </c>
      <c r="B48" s="12">
        <v>409</v>
      </c>
      <c r="C48" s="1" t="s">
        <v>335</v>
      </c>
      <c r="D48" s="1" t="s">
        <v>621</v>
      </c>
      <c r="E48" s="1" t="s">
        <v>336</v>
      </c>
      <c r="F48" s="1" t="s">
        <v>337</v>
      </c>
      <c r="G48" s="1" t="s">
        <v>338</v>
      </c>
      <c r="H48" s="1" t="s">
        <v>812</v>
      </c>
      <c r="I48" s="1" t="s">
        <v>339</v>
      </c>
      <c r="J48" s="2">
        <v>60</v>
      </c>
      <c r="K48" s="23">
        <v>30</v>
      </c>
      <c r="L48" s="23">
        <v>30</v>
      </c>
      <c r="M48" s="4">
        <f t="shared" si="1"/>
        <v>27</v>
      </c>
      <c r="N48" s="1" t="s">
        <v>503</v>
      </c>
      <c r="O48" s="1" t="s">
        <v>535</v>
      </c>
      <c r="P48" s="1" t="s">
        <v>526</v>
      </c>
      <c r="Q48" s="1" t="s">
        <v>535</v>
      </c>
      <c r="R48" s="1" t="s">
        <v>526</v>
      </c>
      <c r="S48" s="1" t="s">
        <v>536</v>
      </c>
      <c r="T48" s="1" t="s">
        <v>340</v>
      </c>
      <c r="U48" s="1" t="s">
        <v>536</v>
      </c>
      <c r="V48" s="1" t="s">
        <v>337</v>
      </c>
      <c r="W48" s="1" t="s">
        <v>535</v>
      </c>
      <c r="X48" s="1" t="s">
        <v>526</v>
      </c>
      <c r="Y48" s="1" t="s">
        <v>535</v>
      </c>
      <c r="Z48" s="1" t="s">
        <v>526</v>
      </c>
      <c r="AA48" s="1" t="s">
        <v>536</v>
      </c>
      <c r="AB48" s="1" t="s">
        <v>341</v>
      </c>
    </row>
    <row r="49" spans="1:28" ht="12.75">
      <c r="A49" s="14" t="s">
        <v>1358</v>
      </c>
      <c r="B49" s="12">
        <v>612</v>
      </c>
      <c r="C49" s="1" t="s">
        <v>1359</v>
      </c>
      <c r="D49" s="1" t="s">
        <v>621</v>
      </c>
      <c r="E49" s="1" t="s">
        <v>19</v>
      </c>
      <c r="F49" s="1" t="s">
        <v>1360</v>
      </c>
      <c r="G49" s="1" t="s">
        <v>1361</v>
      </c>
      <c r="H49" s="1" t="s">
        <v>1362</v>
      </c>
      <c r="I49" s="1" t="s">
        <v>1363</v>
      </c>
      <c r="J49" s="2">
        <v>390</v>
      </c>
      <c r="K49" s="23">
        <v>253</v>
      </c>
      <c r="L49" s="23"/>
      <c r="M49" s="4">
        <f t="shared" si="1"/>
        <v>0</v>
      </c>
      <c r="N49" s="1" t="s">
        <v>307</v>
      </c>
      <c r="O49" s="1" t="s">
        <v>536</v>
      </c>
      <c r="P49" s="1" t="s">
        <v>1364</v>
      </c>
      <c r="Q49" s="1" t="s">
        <v>535</v>
      </c>
      <c r="R49" s="1" t="s">
        <v>526</v>
      </c>
      <c r="S49" s="1" t="s">
        <v>535</v>
      </c>
      <c r="T49" s="1" t="s">
        <v>526</v>
      </c>
      <c r="U49" s="1" t="s">
        <v>536</v>
      </c>
      <c r="V49" s="1" t="s">
        <v>1360</v>
      </c>
      <c r="W49" s="1" t="s">
        <v>535</v>
      </c>
      <c r="X49" s="1" t="s">
        <v>526</v>
      </c>
      <c r="Y49" s="1" t="s">
        <v>535</v>
      </c>
      <c r="Z49" s="1" t="s">
        <v>526</v>
      </c>
      <c r="AA49" s="1" t="s">
        <v>536</v>
      </c>
      <c r="AB49" s="1" t="s">
        <v>1365</v>
      </c>
    </row>
    <row r="50" spans="1:28" ht="12.75">
      <c r="A50" s="14" t="s">
        <v>737</v>
      </c>
      <c r="B50" s="12">
        <v>448</v>
      </c>
      <c r="C50" s="1" t="s">
        <v>738</v>
      </c>
      <c r="D50" s="1" t="s">
        <v>621</v>
      </c>
      <c r="E50" s="1" t="s">
        <v>739</v>
      </c>
      <c r="F50" s="1" t="s">
        <v>740</v>
      </c>
      <c r="G50" s="1" t="s">
        <v>741</v>
      </c>
      <c r="H50" s="1" t="s">
        <v>168</v>
      </c>
      <c r="I50" s="1" t="s">
        <v>169</v>
      </c>
      <c r="J50" s="2">
        <v>157.622</v>
      </c>
      <c r="K50" s="23">
        <v>117</v>
      </c>
      <c r="L50" s="23"/>
      <c r="M50" s="4">
        <f t="shared" si="1"/>
        <v>0</v>
      </c>
      <c r="N50" s="1" t="s">
        <v>307</v>
      </c>
      <c r="O50" s="1" t="s">
        <v>535</v>
      </c>
      <c r="P50" s="1" t="s">
        <v>526</v>
      </c>
      <c r="Q50" s="1" t="s">
        <v>535</v>
      </c>
      <c r="R50" s="1" t="s">
        <v>526</v>
      </c>
      <c r="S50" s="1" t="s">
        <v>536</v>
      </c>
      <c r="T50" s="1" t="s">
        <v>170</v>
      </c>
      <c r="U50" s="1" t="s">
        <v>536</v>
      </c>
      <c r="V50" s="1" t="s">
        <v>171</v>
      </c>
      <c r="W50" s="1" t="s">
        <v>535</v>
      </c>
      <c r="X50" s="1" t="s">
        <v>526</v>
      </c>
      <c r="Y50" s="1" t="s">
        <v>536</v>
      </c>
      <c r="Z50" s="1" t="s">
        <v>172</v>
      </c>
      <c r="AA50" s="1" t="s">
        <v>535</v>
      </c>
      <c r="AB50" s="1" t="s">
        <v>526</v>
      </c>
    </row>
    <row r="51" spans="1:28" ht="12.75">
      <c r="A51" s="14" t="s">
        <v>414</v>
      </c>
      <c r="B51" s="12">
        <v>130</v>
      </c>
      <c r="C51" s="1" t="s">
        <v>415</v>
      </c>
      <c r="D51" s="1" t="s">
        <v>621</v>
      </c>
      <c r="E51" s="1" t="s">
        <v>416</v>
      </c>
      <c r="F51" s="1" t="s">
        <v>417</v>
      </c>
      <c r="G51" s="1" t="s">
        <v>418</v>
      </c>
      <c r="H51" s="1" t="s">
        <v>419</v>
      </c>
      <c r="I51" s="1" t="s">
        <v>420</v>
      </c>
      <c r="J51" s="2">
        <v>325.3</v>
      </c>
      <c r="K51" s="23">
        <v>211</v>
      </c>
      <c r="L51" s="23">
        <v>211</v>
      </c>
      <c r="M51" s="4">
        <f t="shared" si="1"/>
        <v>189.9</v>
      </c>
      <c r="N51" s="1" t="s">
        <v>526</v>
      </c>
      <c r="O51" s="1" t="s">
        <v>536</v>
      </c>
      <c r="P51" s="1" t="s">
        <v>421</v>
      </c>
      <c r="Q51" s="1" t="s">
        <v>536</v>
      </c>
      <c r="R51" s="1" t="s">
        <v>422</v>
      </c>
      <c r="S51" s="1" t="s">
        <v>536</v>
      </c>
      <c r="T51" s="1" t="s">
        <v>423</v>
      </c>
      <c r="U51" s="1" t="s">
        <v>536</v>
      </c>
      <c r="V51" s="1" t="s">
        <v>424</v>
      </c>
      <c r="W51" s="1" t="s">
        <v>535</v>
      </c>
      <c r="X51" s="1" t="s">
        <v>425</v>
      </c>
      <c r="Y51" s="1" t="s">
        <v>536</v>
      </c>
      <c r="Z51" s="1" t="s">
        <v>426</v>
      </c>
      <c r="AA51" s="1" t="s">
        <v>536</v>
      </c>
      <c r="AB51" s="1" t="s">
        <v>427</v>
      </c>
    </row>
    <row r="52" spans="1:28" ht="12.75">
      <c r="A52" s="14" t="s">
        <v>1867</v>
      </c>
      <c r="B52" s="12">
        <v>340</v>
      </c>
      <c r="C52" s="1" t="s">
        <v>1868</v>
      </c>
      <c r="D52" s="1" t="s">
        <v>621</v>
      </c>
      <c r="E52" s="1" t="s">
        <v>1869</v>
      </c>
      <c r="F52" s="1" t="s">
        <v>1870</v>
      </c>
      <c r="G52" s="1" t="s">
        <v>1871</v>
      </c>
      <c r="H52" s="1" t="s">
        <v>1223</v>
      </c>
      <c r="I52" s="1" t="s">
        <v>1224</v>
      </c>
      <c r="J52" s="2">
        <v>500</v>
      </c>
      <c r="K52" s="23">
        <v>300</v>
      </c>
      <c r="L52" s="23"/>
      <c r="M52" s="4">
        <f t="shared" si="1"/>
        <v>0</v>
      </c>
      <c r="N52" s="1" t="s">
        <v>307</v>
      </c>
      <c r="O52" s="1" t="s">
        <v>536</v>
      </c>
      <c r="P52" s="1" t="s">
        <v>1225</v>
      </c>
      <c r="Q52" s="1" t="s">
        <v>536</v>
      </c>
      <c r="R52" s="1" t="s">
        <v>1226</v>
      </c>
      <c r="S52" s="1" t="s">
        <v>536</v>
      </c>
      <c r="T52" s="1" t="s">
        <v>1227</v>
      </c>
      <c r="U52" s="1" t="s">
        <v>536</v>
      </c>
      <c r="V52" s="1" t="s">
        <v>1228</v>
      </c>
      <c r="W52" s="1" t="s">
        <v>536</v>
      </c>
      <c r="X52" s="1" t="s">
        <v>1229</v>
      </c>
      <c r="Y52" s="1" t="s">
        <v>536</v>
      </c>
      <c r="Z52" s="1" t="s">
        <v>1230</v>
      </c>
      <c r="AA52" s="1" t="s">
        <v>536</v>
      </c>
      <c r="AB52" s="1" t="s">
        <v>1231</v>
      </c>
    </row>
    <row r="53" spans="1:28" ht="12.75">
      <c r="A53" s="14" t="s">
        <v>1867</v>
      </c>
      <c r="B53" s="12">
        <v>340</v>
      </c>
      <c r="C53" s="1" t="s">
        <v>1868</v>
      </c>
      <c r="D53" s="1" t="s">
        <v>621</v>
      </c>
      <c r="E53" s="1" t="s">
        <v>1243</v>
      </c>
      <c r="F53" s="1" t="s">
        <v>1244</v>
      </c>
      <c r="G53" s="1" t="s">
        <v>1245</v>
      </c>
      <c r="H53" s="1" t="s">
        <v>1246</v>
      </c>
      <c r="I53" s="1" t="s">
        <v>1247</v>
      </c>
      <c r="J53" s="2">
        <v>300</v>
      </c>
      <c r="K53" s="23">
        <v>225</v>
      </c>
      <c r="L53" s="23">
        <v>0</v>
      </c>
      <c r="M53" s="4">
        <f t="shared" si="1"/>
        <v>0</v>
      </c>
      <c r="N53" s="1" t="s">
        <v>503</v>
      </c>
      <c r="O53" s="1" t="s">
        <v>535</v>
      </c>
      <c r="P53" s="1" t="s">
        <v>526</v>
      </c>
      <c r="Q53" s="1" t="s">
        <v>535</v>
      </c>
      <c r="R53" s="1" t="s">
        <v>526</v>
      </c>
      <c r="S53" s="1" t="s">
        <v>535</v>
      </c>
      <c r="T53" s="1" t="s">
        <v>526</v>
      </c>
      <c r="U53" s="1" t="s">
        <v>536</v>
      </c>
      <c r="V53" s="1" t="s">
        <v>1248</v>
      </c>
      <c r="W53" s="1" t="s">
        <v>536</v>
      </c>
      <c r="X53" s="1" t="s">
        <v>1249</v>
      </c>
      <c r="Y53" s="1" t="s">
        <v>536</v>
      </c>
      <c r="Z53" s="1" t="s">
        <v>1250</v>
      </c>
      <c r="AA53" s="1" t="s">
        <v>535</v>
      </c>
      <c r="AB53" s="1" t="s">
        <v>526</v>
      </c>
    </row>
    <row r="54" spans="1:28" ht="12.75">
      <c r="A54" s="14" t="s">
        <v>1627</v>
      </c>
      <c r="B54" s="12">
        <v>289</v>
      </c>
      <c r="C54" s="1" t="s">
        <v>1628</v>
      </c>
      <c r="D54" s="1" t="s">
        <v>621</v>
      </c>
      <c r="E54" s="1" t="s">
        <v>1637</v>
      </c>
      <c r="F54" s="1" t="s">
        <v>1638</v>
      </c>
      <c r="G54" s="1" t="s">
        <v>1639</v>
      </c>
      <c r="H54" s="1" t="s">
        <v>1640</v>
      </c>
      <c r="I54" s="1" t="s">
        <v>1641</v>
      </c>
      <c r="J54" s="2">
        <v>402.977</v>
      </c>
      <c r="K54" s="23">
        <v>300</v>
      </c>
      <c r="L54" s="23"/>
      <c r="M54" s="4">
        <f t="shared" si="1"/>
        <v>0</v>
      </c>
      <c r="N54" s="1" t="s">
        <v>526</v>
      </c>
      <c r="O54" s="1" t="s">
        <v>535</v>
      </c>
      <c r="P54" s="1" t="s">
        <v>526</v>
      </c>
      <c r="Q54" s="1" t="s">
        <v>535</v>
      </c>
      <c r="R54" s="1" t="s">
        <v>526</v>
      </c>
      <c r="S54" s="1" t="s">
        <v>536</v>
      </c>
      <c r="T54" s="1" t="s">
        <v>1642</v>
      </c>
      <c r="U54" s="1" t="s">
        <v>536</v>
      </c>
      <c r="V54" s="1" t="s">
        <v>1643</v>
      </c>
      <c r="W54" s="1" t="s">
        <v>535</v>
      </c>
      <c r="X54" s="1" t="s">
        <v>526</v>
      </c>
      <c r="Y54" s="1" t="s">
        <v>535</v>
      </c>
      <c r="Z54" s="1" t="s">
        <v>526</v>
      </c>
      <c r="AA54" s="1" t="s">
        <v>535</v>
      </c>
      <c r="AB54" s="1" t="s">
        <v>526</v>
      </c>
    </row>
    <row r="55" spans="1:28" ht="12.75">
      <c r="A55" s="14" t="s">
        <v>33</v>
      </c>
      <c r="B55" s="12">
        <v>411</v>
      </c>
      <c r="C55" s="1" t="s">
        <v>34</v>
      </c>
      <c r="D55" s="1" t="s">
        <v>621</v>
      </c>
      <c r="E55" s="1" t="s">
        <v>100</v>
      </c>
      <c r="F55" s="1" t="s">
        <v>1</v>
      </c>
      <c r="G55" s="1" t="s">
        <v>35</v>
      </c>
      <c r="H55" s="1" t="s">
        <v>36</v>
      </c>
      <c r="I55" s="1" t="s">
        <v>37</v>
      </c>
      <c r="J55" s="2">
        <v>400</v>
      </c>
      <c r="K55" s="23">
        <v>300</v>
      </c>
      <c r="L55" s="23">
        <v>0</v>
      </c>
      <c r="M55" s="4">
        <f t="shared" si="1"/>
        <v>0</v>
      </c>
      <c r="N55" s="1" t="s">
        <v>526</v>
      </c>
      <c r="O55" s="1" t="s">
        <v>535</v>
      </c>
      <c r="P55" s="1" t="s">
        <v>526</v>
      </c>
      <c r="Q55" s="1" t="s">
        <v>535</v>
      </c>
      <c r="R55" s="1" t="s">
        <v>526</v>
      </c>
      <c r="S55" s="1" t="s">
        <v>536</v>
      </c>
      <c r="T55" s="1" t="s">
        <v>38</v>
      </c>
      <c r="U55" s="1" t="s">
        <v>536</v>
      </c>
      <c r="V55" s="1" t="s">
        <v>1</v>
      </c>
      <c r="W55" s="1" t="s">
        <v>536</v>
      </c>
      <c r="X55" s="1" t="s">
        <v>39</v>
      </c>
      <c r="Y55" s="1" t="s">
        <v>535</v>
      </c>
      <c r="Z55" s="1" t="s">
        <v>526</v>
      </c>
      <c r="AA55" s="1" t="s">
        <v>536</v>
      </c>
      <c r="AB55" s="1" t="s">
        <v>40</v>
      </c>
    </row>
    <row r="56" spans="1:28" ht="12.75">
      <c r="A56" s="14" t="s">
        <v>619</v>
      </c>
      <c r="B56" s="12">
        <v>304</v>
      </c>
      <c r="C56" s="1" t="s">
        <v>620</v>
      </c>
      <c r="D56" s="1" t="s">
        <v>621</v>
      </c>
      <c r="E56" s="1" t="s">
        <v>622</v>
      </c>
      <c r="F56" s="1" t="s">
        <v>623</v>
      </c>
      <c r="G56" s="1" t="s">
        <v>624</v>
      </c>
      <c r="H56" s="1" t="s">
        <v>625</v>
      </c>
      <c r="I56" s="1" t="s">
        <v>626</v>
      </c>
      <c r="J56" s="2">
        <v>189</v>
      </c>
      <c r="K56" s="23">
        <v>141.75</v>
      </c>
      <c r="L56" s="23">
        <v>0</v>
      </c>
      <c r="M56" s="4">
        <f t="shared" si="1"/>
        <v>0</v>
      </c>
      <c r="N56" s="1" t="s">
        <v>503</v>
      </c>
      <c r="O56" s="1" t="s">
        <v>535</v>
      </c>
      <c r="P56" s="1" t="s">
        <v>526</v>
      </c>
      <c r="Q56" s="1" t="s">
        <v>536</v>
      </c>
      <c r="R56" s="1" t="s">
        <v>627</v>
      </c>
      <c r="S56" s="1" t="s">
        <v>535</v>
      </c>
      <c r="T56" s="1" t="s">
        <v>526</v>
      </c>
      <c r="U56" s="1" t="s">
        <v>536</v>
      </c>
      <c r="V56" s="1" t="s">
        <v>1162</v>
      </c>
      <c r="W56" s="1" t="s">
        <v>536</v>
      </c>
      <c r="X56" s="1" t="s">
        <v>628</v>
      </c>
      <c r="Y56" s="1" t="s">
        <v>535</v>
      </c>
      <c r="Z56" s="1" t="s">
        <v>526</v>
      </c>
      <c r="AA56" s="1" t="s">
        <v>535</v>
      </c>
      <c r="AB56" s="1" t="s">
        <v>526</v>
      </c>
    </row>
    <row r="57" spans="1:28" ht="12.75">
      <c r="A57" s="14" t="s">
        <v>619</v>
      </c>
      <c r="B57" s="12">
        <v>304</v>
      </c>
      <c r="C57" s="1" t="s">
        <v>620</v>
      </c>
      <c r="D57" s="1" t="s">
        <v>621</v>
      </c>
      <c r="E57" s="1" t="s">
        <v>629</v>
      </c>
      <c r="F57" s="1" t="s">
        <v>623</v>
      </c>
      <c r="G57" s="1" t="s">
        <v>630</v>
      </c>
      <c r="H57" s="1" t="s">
        <v>631</v>
      </c>
      <c r="I57" s="1" t="s">
        <v>632</v>
      </c>
      <c r="J57" s="2">
        <v>85</v>
      </c>
      <c r="K57" s="23">
        <v>63.75</v>
      </c>
      <c r="L57" s="23"/>
      <c r="M57" s="4">
        <f t="shared" si="1"/>
        <v>0</v>
      </c>
      <c r="N57" s="1" t="s">
        <v>207</v>
      </c>
      <c r="O57" s="1" t="s">
        <v>535</v>
      </c>
      <c r="P57" s="1" t="s">
        <v>526</v>
      </c>
      <c r="Q57" s="1" t="s">
        <v>536</v>
      </c>
      <c r="R57" s="1" t="s">
        <v>627</v>
      </c>
      <c r="S57" s="1" t="s">
        <v>535</v>
      </c>
      <c r="T57" s="1" t="s">
        <v>526</v>
      </c>
      <c r="U57" s="1" t="s">
        <v>535</v>
      </c>
      <c r="V57" s="1" t="s">
        <v>526</v>
      </c>
      <c r="W57" s="1" t="s">
        <v>536</v>
      </c>
      <c r="X57" s="1" t="s">
        <v>628</v>
      </c>
      <c r="Y57" s="1" t="s">
        <v>535</v>
      </c>
      <c r="Z57" s="1" t="s">
        <v>526</v>
      </c>
      <c r="AA57" s="1" t="s">
        <v>535</v>
      </c>
      <c r="AB57" s="1" t="s">
        <v>526</v>
      </c>
    </row>
    <row r="58" spans="1:28" ht="12.75">
      <c r="A58" s="14" t="s">
        <v>554</v>
      </c>
      <c r="B58" s="12">
        <v>414</v>
      </c>
      <c r="C58" s="1" t="s">
        <v>555</v>
      </c>
      <c r="D58" s="1" t="s">
        <v>621</v>
      </c>
      <c r="E58" s="1" t="s">
        <v>563</v>
      </c>
      <c r="F58" s="1" t="s">
        <v>564</v>
      </c>
      <c r="G58" s="1" t="s">
        <v>565</v>
      </c>
      <c r="H58" s="1" t="s">
        <v>566</v>
      </c>
      <c r="I58" s="1" t="s">
        <v>567</v>
      </c>
      <c r="J58" s="2">
        <v>450</v>
      </c>
      <c r="K58" s="23">
        <v>300</v>
      </c>
      <c r="L58" s="23"/>
      <c r="M58" s="4">
        <f t="shared" si="1"/>
        <v>0</v>
      </c>
      <c r="N58" s="1" t="s">
        <v>526</v>
      </c>
      <c r="O58" s="1" t="s">
        <v>536</v>
      </c>
      <c r="P58" s="1" t="s">
        <v>568</v>
      </c>
      <c r="Q58" s="1" t="s">
        <v>535</v>
      </c>
      <c r="R58" s="1" t="s">
        <v>526</v>
      </c>
      <c r="S58" s="1" t="s">
        <v>535</v>
      </c>
      <c r="T58" s="1" t="s">
        <v>526</v>
      </c>
      <c r="U58" s="1" t="s">
        <v>536</v>
      </c>
      <c r="V58" s="1" t="s">
        <v>564</v>
      </c>
      <c r="W58" s="1" t="s">
        <v>536</v>
      </c>
      <c r="X58" s="1" t="s">
        <v>569</v>
      </c>
      <c r="Y58" s="1" t="s">
        <v>535</v>
      </c>
      <c r="Z58" s="1" t="s">
        <v>526</v>
      </c>
      <c r="AA58" s="1" t="s">
        <v>535</v>
      </c>
      <c r="AB58" s="1" t="s">
        <v>526</v>
      </c>
    </row>
    <row r="59" spans="1:28" ht="12.75">
      <c r="A59" s="14" t="s">
        <v>442</v>
      </c>
      <c r="B59" s="12">
        <v>264</v>
      </c>
      <c r="C59" s="1" t="s">
        <v>443</v>
      </c>
      <c r="D59" s="1" t="s">
        <v>621</v>
      </c>
      <c r="E59" s="1" t="s">
        <v>444</v>
      </c>
      <c r="F59" s="1" t="s">
        <v>445</v>
      </c>
      <c r="G59" s="1" t="s">
        <v>446</v>
      </c>
      <c r="H59" s="1" t="s">
        <v>447</v>
      </c>
      <c r="I59" s="1" t="s">
        <v>448</v>
      </c>
      <c r="J59" s="2">
        <v>210</v>
      </c>
      <c r="K59" s="23">
        <v>157.5</v>
      </c>
      <c r="L59" s="23">
        <v>157.5</v>
      </c>
      <c r="M59" s="4">
        <f t="shared" si="1"/>
        <v>141.75</v>
      </c>
      <c r="N59" s="1" t="s">
        <v>526</v>
      </c>
      <c r="O59" s="1" t="s">
        <v>536</v>
      </c>
      <c r="P59" s="1" t="s">
        <v>449</v>
      </c>
      <c r="Q59" s="1" t="s">
        <v>535</v>
      </c>
      <c r="R59" s="1" t="s">
        <v>526</v>
      </c>
      <c r="S59" s="1" t="s">
        <v>535</v>
      </c>
      <c r="T59" s="1" t="s">
        <v>526</v>
      </c>
      <c r="U59" s="1" t="s">
        <v>536</v>
      </c>
      <c r="V59" s="1" t="s">
        <v>445</v>
      </c>
      <c r="W59" s="1" t="s">
        <v>536</v>
      </c>
      <c r="X59" s="1" t="s">
        <v>450</v>
      </c>
      <c r="Y59" s="1" t="s">
        <v>536</v>
      </c>
      <c r="Z59" s="1" t="s">
        <v>451</v>
      </c>
      <c r="AA59" s="1" t="s">
        <v>535</v>
      </c>
      <c r="AB59" s="1" t="s">
        <v>526</v>
      </c>
    </row>
    <row r="60" spans="1:28" ht="12.75">
      <c r="A60" s="14" t="s">
        <v>1298</v>
      </c>
      <c r="B60" s="12">
        <v>310</v>
      </c>
      <c r="C60" s="1" t="s">
        <v>1299</v>
      </c>
      <c r="D60" s="1" t="s">
        <v>621</v>
      </c>
      <c r="E60" s="1" t="s">
        <v>1342</v>
      </c>
      <c r="F60" s="1" t="s">
        <v>1343</v>
      </c>
      <c r="G60" s="1" t="s">
        <v>1344</v>
      </c>
      <c r="H60" s="1" t="s">
        <v>1345</v>
      </c>
      <c r="I60" s="1" t="s">
        <v>1346</v>
      </c>
      <c r="J60" s="2">
        <v>406</v>
      </c>
      <c r="K60" s="23">
        <v>300</v>
      </c>
      <c r="L60" s="23"/>
      <c r="M60" s="4">
        <f t="shared" si="1"/>
        <v>0</v>
      </c>
      <c r="N60" s="1" t="s">
        <v>307</v>
      </c>
      <c r="O60" s="1" t="s">
        <v>536</v>
      </c>
      <c r="P60" s="1" t="s">
        <v>1347</v>
      </c>
      <c r="Q60" s="1" t="s">
        <v>535</v>
      </c>
      <c r="R60" s="1" t="s">
        <v>526</v>
      </c>
      <c r="S60" s="1" t="s">
        <v>536</v>
      </c>
      <c r="T60" s="1" t="s">
        <v>1348</v>
      </c>
      <c r="U60" s="1" t="s">
        <v>536</v>
      </c>
      <c r="V60" s="1" t="s">
        <v>1307</v>
      </c>
      <c r="W60" s="1" t="s">
        <v>536</v>
      </c>
      <c r="X60" s="1" t="s">
        <v>1349</v>
      </c>
      <c r="Y60" s="1" t="s">
        <v>536</v>
      </c>
      <c r="Z60" s="1" t="s">
        <v>1350</v>
      </c>
      <c r="AA60" s="1" t="s">
        <v>536</v>
      </c>
      <c r="AB60" s="1" t="s">
        <v>526</v>
      </c>
    </row>
    <row r="61" spans="1:28" ht="12.75">
      <c r="A61" s="14" t="s">
        <v>1517</v>
      </c>
      <c r="B61" s="12">
        <v>1796</v>
      </c>
      <c r="C61" s="1" t="s">
        <v>1518</v>
      </c>
      <c r="D61" s="1" t="s">
        <v>1191</v>
      </c>
      <c r="E61" s="1" t="s">
        <v>1519</v>
      </c>
      <c r="F61" s="1" t="s">
        <v>1520</v>
      </c>
      <c r="G61" s="1" t="s">
        <v>1521</v>
      </c>
      <c r="H61" s="1" t="s">
        <v>1522</v>
      </c>
      <c r="I61" s="1" t="s">
        <v>868</v>
      </c>
      <c r="J61" s="2">
        <v>1023</v>
      </c>
      <c r="K61" s="23">
        <v>300</v>
      </c>
      <c r="L61" s="23"/>
      <c r="M61" s="4">
        <f t="shared" si="1"/>
        <v>0</v>
      </c>
      <c r="N61" s="1"/>
      <c r="O61" s="1" t="s">
        <v>536</v>
      </c>
      <c r="P61" s="1" t="s">
        <v>869</v>
      </c>
      <c r="Q61" s="1" t="s">
        <v>535</v>
      </c>
      <c r="R61" s="1" t="s">
        <v>526</v>
      </c>
      <c r="S61" s="1" t="s">
        <v>536</v>
      </c>
      <c r="T61" s="1" t="s">
        <v>870</v>
      </c>
      <c r="U61" s="1" t="s">
        <v>536</v>
      </c>
      <c r="V61" s="1" t="s">
        <v>871</v>
      </c>
      <c r="W61" s="1" t="s">
        <v>536</v>
      </c>
      <c r="X61" s="1" t="s">
        <v>872</v>
      </c>
      <c r="Y61" s="1" t="s">
        <v>536</v>
      </c>
      <c r="Z61" s="1" t="s">
        <v>873</v>
      </c>
      <c r="AA61" s="1" t="s">
        <v>536</v>
      </c>
      <c r="AB61" s="1" t="s">
        <v>874</v>
      </c>
    </row>
    <row r="62" spans="1:28" ht="12.75">
      <c r="A62" s="14" t="s">
        <v>159</v>
      </c>
      <c r="B62" s="12">
        <v>370</v>
      </c>
      <c r="C62" s="1" t="s">
        <v>160</v>
      </c>
      <c r="D62" s="1" t="s">
        <v>1191</v>
      </c>
      <c r="E62" s="1" t="s">
        <v>161</v>
      </c>
      <c r="F62" s="1" t="s">
        <v>162</v>
      </c>
      <c r="G62" s="1" t="s">
        <v>163</v>
      </c>
      <c r="H62" s="1" t="s">
        <v>164</v>
      </c>
      <c r="I62" s="1" t="s">
        <v>165</v>
      </c>
      <c r="J62" s="2">
        <v>248</v>
      </c>
      <c r="K62" s="23">
        <v>185</v>
      </c>
      <c r="L62" s="23">
        <v>185</v>
      </c>
      <c r="M62" s="4">
        <f t="shared" si="1"/>
        <v>166.5</v>
      </c>
      <c r="N62" s="1" t="s">
        <v>307</v>
      </c>
      <c r="O62" s="1" t="s">
        <v>536</v>
      </c>
      <c r="P62" s="1" t="s">
        <v>166</v>
      </c>
      <c r="Q62" s="1" t="s">
        <v>536</v>
      </c>
      <c r="R62" s="1" t="s">
        <v>167</v>
      </c>
      <c r="S62" s="1" t="s">
        <v>536</v>
      </c>
      <c r="T62" s="1" t="s">
        <v>200</v>
      </c>
      <c r="U62" s="1" t="s">
        <v>536</v>
      </c>
      <c r="V62" s="1" t="s">
        <v>162</v>
      </c>
      <c r="W62" s="1" t="s">
        <v>535</v>
      </c>
      <c r="X62" s="1" t="s">
        <v>526</v>
      </c>
      <c r="Y62" s="1" t="s">
        <v>535</v>
      </c>
      <c r="Z62" s="1" t="s">
        <v>526</v>
      </c>
      <c r="AA62" s="1" t="s">
        <v>536</v>
      </c>
      <c r="AB62" s="1" t="s">
        <v>201</v>
      </c>
    </row>
    <row r="63" spans="1:28" ht="12.75">
      <c r="A63" s="14" t="s">
        <v>404</v>
      </c>
      <c r="B63" s="12">
        <v>508</v>
      </c>
      <c r="C63" s="1" t="s">
        <v>405</v>
      </c>
      <c r="D63" s="1" t="s">
        <v>1191</v>
      </c>
      <c r="E63" s="1" t="s">
        <v>406</v>
      </c>
      <c r="F63" s="1" t="s">
        <v>407</v>
      </c>
      <c r="G63" s="1" t="s">
        <v>408</v>
      </c>
      <c r="H63" s="1" t="s">
        <v>409</v>
      </c>
      <c r="I63" s="1" t="s">
        <v>410</v>
      </c>
      <c r="J63" s="2">
        <v>447</v>
      </c>
      <c r="K63" s="23">
        <v>290</v>
      </c>
      <c r="L63" s="23"/>
      <c r="M63" s="4">
        <f t="shared" si="1"/>
        <v>0</v>
      </c>
      <c r="N63" s="1" t="s">
        <v>307</v>
      </c>
      <c r="O63" s="1" t="s">
        <v>536</v>
      </c>
      <c r="P63" s="1" t="s">
        <v>411</v>
      </c>
      <c r="Q63" s="1" t="s">
        <v>535</v>
      </c>
      <c r="R63" s="1" t="s">
        <v>526</v>
      </c>
      <c r="S63" s="1" t="s">
        <v>536</v>
      </c>
      <c r="T63" s="1" t="s">
        <v>412</v>
      </c>
      <c r="U63" s="1" t="s">
        <v>536</v>
      </c>
      <c r="V63" s="1" t="s">
        <v>413</v>
      </c>
      <c r="W63" s="1" t="s">
        <v>535</v>
      </c>
      <c r="X63" s="1" t="s">
        <v>526</v>
      </c>
      <c r="Y63" s="1" t="s">
        <v>536</v>
      </c>
      <c r="Z63" s="1" t="s">
        <v>411</v>
      </c>
      <c r="AA63" s="1" t="s">
        <v>535</v>
      </c>
      <c r="AB63" s="1" t="s">
        <v>526</v>
      </c>
    </row>
    <row r="64" spans="1:28" ht="12.75">
      <c r="A64" s="14" t="s">
        <v>1744</v>
      </c>
      <c r="B64" s="12">
        <v>328</v>
      </c>
      <c r="C64" s="1" t="s">
        <v>1745</v>
      </c>
      <c r="D64" s="1" t="s">
        <v>1191</v>
      </c>
      <c r="E64" s="1" t="s">
        <v>1795</v>
      </c>
      <c r="F64" s="1" t="s">
        <v>1747</v>
      </c>
      <c r="G64" s="1" t="s">
        <v>1796</v>
      </c>
      <c r="H64" s="1" t="s">
        <v>1797</v>
      </c>
      <c r="I64" s="1" t="s">
        <v>1798</v>
      </c>
      <c r="J64" s="2">
        <v>400</v>
      </c>
      <c r="K64" s="23">
        <v>300</v>
      </c>
      <c r="L64" s="23"/>
      <c r="M64" s="4">
        <f t="shared" si="1"/>
        <v>0</v>
      </c>
      <c r="N64" s="1" t="s">
        <v>526</v>
      </c>
      <c r="O64" s="1" t="s">
        <v>536</v>
      </c>
      <c r="P64" s="1" t="s">
        <v>1799</v>
      </c>
      <c r="Q64" s="1" t="s">
        <v>535</v>
      </c>
      <c r="R64" s="1" t="s">
        <v>526</v>
      </c>
      <c r="S64" s="1" t="s">
        <v>535</v>
      </c>
      <c r="T64" s="1" t="s">
        <v>526</v>
      </c>
      <c r="U64" s="1" t="s">
        <v>536</v>
      </c>
      <c r="V64" s="1" t="s">
        <v>1747</v>
      </c>
      <c r="W64" s="1" t="s">
        <v>536</v>
      </c>
      <c r="X64" s="1" t="s">
        <v>1800</v>
      </c>
      <c r="Y64" s="1" t="s">
        <v>535</v>
      </c>
      <c r="Z64" s="1" t="s">
        <v>526</v>
      </c>
      <c r="AA64" s="1" t="s">
        <v>535</v>
      </c>
      <c r="AB64" s="1" t="s">
        <v>526</v>
      </c>
    </row>
    <row r="65" spans="1:28" ht="12.75">
      <c r="A65" s="14" t="s">
        <v>1530</v>
      </c>
      <c r="B65" s="12">
        <v>264</v>
      </c>
      <c r="C65" s="1" t="s">
        <v>1531</v>
      </c>
      <c r="D65" s="1" t="s">
        <v>1191</v>
      </c>
      <c r="E65" s="1" t="s">
        <v>1532</v>
      </c>
      <c r="F65" s="1" t="s">
        <v>1533</v>
      </c>
      <c r="G65" s="1" t="s">
        <v>1534</v>
      </c>
      <c r="H65" s="1" t="s">
        <v>1535</v>
      </c>
      <c r="I65" s="1" t="s">
        <v>1536</v>
      </c>
      <c r="J65" s="2">
        <v>66.196</v>
      </c>
      <c r="K65" s="23">
        <v>49.647</v>
      </c>
      <c r="L65" s="23">
        <v>49.647</v>
      </c>
      <c r="M65" s="4">
        <f t="shared" si="1"/>
        <v>44.6823</v>
      </c>
      <c r="N65" s="1" t="s">
        <v>526</v>
      </c>
      <c r="O65" s="1" t="s">
        <v>535</v>
      </c>
      <c r="P65" s="1" t="s">
        <v>526</v>
      </c>
      <c r="Q65" s="1" t="s">
        <v>535</v>
      </c>
      <c r="R65" s="1" t="s">
        <v>526</v>
      </c>
      <c r="S65" s="1" t="s">
        <v>536</v>
      </c>
      <c r="T65" s="1" t="s">
        <v>1537</v>
      </c>
      <c r="U65" s="1" t="s">
        <v>536</v>
      </c>
      <c r="V65" s="1" t="s">
        <v>1538</v>
      </c>
      <c r="W65" s="1" t="s">
        <v>535</v>
      </c>
      <c r="X65" s="1" t="s">
        <v>526</v>
      </c>
      <c r="Y65" s="1" t="s">
        <v>535</v>
      </c>
      <c r="Z65" s="1" t="s">
        <v>526</v>
      </c>
      <c r="AA65" s="1" t="s">
        <v>536</v>
      </c>
      <c r="AB65" s="1" t="s">
        <v>1539</v>
      </c>
    </row>
    <row r="66" spans="1:28" ht="12.75">
      <c r="A66" s="14" t="s">
        <v>1309</v>
      </c>
      <c r="B66" s="12">
        <v>1318</v>
      </c>
      <c r="C66" s="1" t="s">
        <v>1310</v>
      </c>
      <c r="D66" s="1" t="s">
        <v>1191</v>
      </c>
      <c r="E66" s="1" t="s">
        <v>853</v>
      </c>
      <c r="F66" s="1" t="s">
        <v>1311</v>
      </c>
      <c r="G66" s="1" t="s">
        <v>1291</v>
      </c>
      <c r="H66" s="1" t="s">
        <v>1292</v>
      </c>
      <c r="I66" s="1" t="s">
        <v>1312</v>
      </c>
      <c r="J66" s="2">
        <v>750</v>
      </c>
      <c r="K66" s="23">
        <v>300</v>
      </c>
      <c r="L66" s="23"/>
      <c r="M66" s="4">
        <f t="shared" si="1"/>
        <v>0</v>
      </c>
      <c r="N66" s="1" t="s">
        <v>307</v>
      </c>
      <c r="O66" s="1" t="s">
        <v>535</v>
      </c>
      <c r="P66" s="1" t="s">
        <v>526</v>
      </c>
      <c r="Q66" s="1" t="s">
        <v>535</v>
      </c>
      <c r="R66" s="1" t="s">
        <v>526</v>
      </c>
      <c r="S66" s="1" t="s">
        <v>536</v>
      </c>
      <c r="T66" s="1" t="s">
        <v>1313</v>
      </c>
      <c r="U66" s="1" t="s">
        <v>536</v>
      </c>
      <c r="V66" s="1" t="s">
        <v>1314</v>
      </c>
      <c r="W66" s="1" t="s">
        <v>536</v>
      </c>
      <c r="X66" s="1" t="s">
        <v>1315</v>
      </c>
      <c r="Y66" s="1" t="s">
        <v>535</v>
      </c>
      <c r="Z66" s="1" t="s">
        <v>526</v>
      </c>
      <c r="AA66" s="1" t="s">
        <v>536</v>
      </c>
      <c r="AB66" s="1" t="s">
        <v>1297</v>
      </c>
    </row>
    <row r="67" spans="1:28" ht="12.75">
      <c r="A67" s="14" t="s">
        <v>916</v>
      </c>
      <c r="B67" s="12">
        <v>426</v>
      </c>
      <c r="C67" s="1" t="s">
        <v>917</v>
      </c>
      <c r="D67" s="1" t="s">
        <v>18</v>
      </c>
      <c r="E67" s="1" t="s">
        <v>918</v>
      </c>
      <c r="F67" s="1" t="s">
        <v>919</v>
      </c>
      <c r="G67" s="1" t="s">
        <v>920</v>
      </c>
      <c r="H67" s="1" t="s">
        <v>921</v>
      </c>
      <c r="I67" s="1" t="s">
        <v>922</v>
      </c>
      <c r="J67" s="2">
        <v>400</v>
      </c>
      <c r="K67" s="23">
        <v>300</v>
      </c>
      <c r="L67" s="23"/>
      <c r="M67" s="25"/>
      <c r="N67" s="1">
        <v>2</v>
      </c>
      <c r="O67" s="1" t="s">
        <v>535</v>
      </c>
      <c r="P67" s="1" t="s">
        <v>526</v>
      </c>
      <c r="Q67" s="1" t="s">
        <v>536</v>
      </c>
      <c r="R67" s="1" t="s">
        <v>923</v>
      </c>
      <c r="S67" s="1" t="s">
        <v>536</v>
      </c>
      <c r="T67" s="1" t="s">
        <v>924</v>
      </c>
      <c r="U67" s="1" t="s">
        <v>536</v>
      </c>
      <c r="V67" s="1" t="s">
        <v>919</v>
      </c>
      <c r="W67" s="1" t="s">
        <v>536</v>
      </c>
      <c r="X67" s="1" t="s">
        <v>925</v>
      </c>
      <c r="Y67" s="1" t="s">
        <v>535</v>
      </c>
      <c r="Z67" s="1" t="s">
        <v>526</v>
      </c>
      <c r="AA67" s="1" t="s">
        <v>535</v>
      </c>
      <c r="AB67" s="1" t="s">
        <v>526</v>
      </c>
    </row>
    <row r="68" spans="1:28" ht="12.75">
      <c r="A68" s="14" t="s">
        <v>150</v>
      </c>
      <c r="B68" s="12">
        <v>475</v>
      </c>
      <c r="C68" s="1" t="s">
        <v>151</v>
      </c>
      <c r="D68" s="1" t="s">
        <v>18</v>
      </c>
      <c r="E68" s="1" t="s">
        <v>152</v>
      </c>
      <c r="F68" s="1" t="s">
        <v>1162</v>
      </c>
      <c r="G68" s="1" t="s">
        <v>153</v>
      </c>
      <c r="H68" s="1" t="s">
        <v>154</v>
      </c>
      <c r="I68" s="1" t="s">
        <v>155</v>
      </c>
      <c r="J68" s="2">
        <v>320</v>
      </c>
      <c r="K68" s="23">
        <v>200</v>
      </c>
      <c r="L68" s="23">
        <v>0</v>
      </c>
      <c r="M68" s="4">
        <f aca="true" t="shared" si="2" ref="M68:M89">L68*0.9</f>
        <v>0</v>
      </c>
      <c r="N68" s="1" t="s">
        <v>526</v>
      </c>
      <c r="O68" s="1" t="s">
        <v>535</v>
      </c>
      <c r="P68" s="1" t="s">
        <v>526</v>
      </c>
      <c r="Q68" s="1" t="s">
        <v>535</v>
      </c>
      <c r="R68" s="1" t="s">
        <v>526</v>
      </c>
      <c r="S68" s="1" t="s">
        <v>536</v>
      </c>
      <c r="T68" s="1" t="s">
        <v>156</v>
      </c>
      <c r="U68" s="1" t="s">
        <v>536</v>
      </c>
      <c r="V68" s="1" t="s">
        <v>1162</v>
      </c>
      <c r="W68" s="1" t="s">
        <v>536</v>
      </c>
      <c r="X68" s="1" t="s">
        <v>157</v>
      </c>
      <c r="Y68" s="1" t="s">
        <v>535</v>
      </c>
      <c r="Z68" s="1" t="s">
        <v>526</v>
      </c>
      <c r="AA68" s="1" t="s">
        <v>536</v>
      </c>
      <c r="AB68" s="1" t="s">
        <v>158</v>
      </c>
    </row>
    <row r="69" spans="1:28" ht="12.75">
      <c r="A69" s="14" t="s">
        <v>1676</v>
      </c>
      <c r="B69" s="12">
        <v>1515</v>
      </c>
      <c r="C69" s="1" t="s">
        <v>1677</v>
      </c>
      <c r="D69" s="1" t="s">
        <v>111</v>
      </c>
      <c r="E69" s="1" t="s">
        <v>1695</v>
      </c>
      <c r="F69" s="1" t="s">
        <v>1696</v>
      </c>
      <c r="G69" s="1" t="s">
        <v>1697</v>
      </c>
      <c r="H69" s="1" t="s">
        <v>1523</v>
      </c>
      <c r="I69" s="1" t="s">
        <v>1524</v>
      </c>
      <c r="J69" s="2">
        <v>440</v>
      </c>
      <c r="K69" s="23">
        <v>176</v>
      </c>
      <c r="L69" s="23"/>
      <c r="M69" s="4">
        <f t="shared" si="2"/>
        <v>0</v>
      </c>
      <c r="N69" s="1" t="s">
        <v>307</v>
      </c>
      <c r="O69" s="1" t="s">
        <v>535</v>
      </c>
      <c r="P69" s="1" t="s">
        <v>526</v>
      </c>
      <c r="Q69" s="1" t="s">
        <v>536</v>
      </c>
      <c r="R69" s="1" t="s">
        <v>1525</v>
      </c>
      <c r="S69" s="1" t="s">
        <v>536</v>
      </c>
      <c r="T69" s="1" t="s">
        <v>1526</v>
      </c>
      <c r="U69" s="1" t="s">
        <v>536</v>
      </c>
      <c r="V69" s="1" t="s">
        <v>1527</v>
      </c>
      <c r="W69" s="1" t="s">
        <v>536</v>
      </c>
      <c r="X69" s="1" t="s">
        <v>1528</v>
      </c>
      <c r="Y69" s="1" t="s">
        <v>535</v>
      </c>
      <c r="Z69" s="1" t="s">
        <v>526</v>
      </c>
      <c r="AA69" s="1" t="s">
        <v>536</v>
      </c>
      <c r="AB69" s="1" t="s">
        <v>1529</v>
      </c>
    </row>
    <row r="70" spans="1:28" ht="12.75">
      <c r="A70" s="14" t="s">
        <v>109</v>
      </c>
      <c r="B70" s="12">
        <v>655</v>
      </c>
      <c r="C70" s="1" t="s">
        <v>110</v>
      </c>
      <c r="D70" s="1" t="s">
        <v>111</v>
      </c>
      <c r="E70" s="1" t="s">
        <v>122</v>
      </c>
      <c r="F70" s="1" t="s">
        <v>113</v>
      </c>
      <c r="G70" s="1" t="s">
        <v>123</v>
      </c>
      <c r="H70" s="1" t="s">
        <v>124</v>
      </c>
      <c r="I70" s="1" t="s">
        <v>125</v>
      </c>
      <c r="J70" s="2">
        <v>520</v>
      </c>
      <c r="K70" s="23">
        <v>300</v>
      </c>
      <c r="L70" s="23"/>
      <c r="M70" s="4">
        <f t="shared" si="2"/>
        <v>0</v>
      </c>
      <c r="N70" s="1" t="s">
        <v>307</v>
      </c>
      <c r="O70" s="1" t="s">
        <v>536</v>
      </c>
      <c r="P70" s="1" t="s">
        <v>126</v>
      </c>
      <c r="Q70" s="1" t="s">
        <v>535</v>
      </c>
      <c r="R70" s="1" t="s">
        <v>526</v>
      </c>
      <c r="S70" s="1" t="s">
        <v>536</v>
      </c>
      <c r="T70" s="1" t="s">
        <v>605</v>
      </c>
      <c r="U70" s="1" t="s">
        <v>536</v>
      </c>
      <c r="V70" s="1" t="s">
        <v>606</v>
      </c>
      <c r="W70" s="1" t="s">
        <v>536</v>
      </c>
      <c r="X70" s="1" t="s">
        <v>607</v>
      </c>
      <c r="Y70" s="1" t="s">
        <v>536</v>
      </c>
      <c r="Z70" s="1" t="s">
        <v>608</v>
      </c>
      <c r="AA70" s="1" t="s">
        <v>536</v>
      </c>
      <c r="AB70" s="1" t="s">
        <v>607</v>
      </c>
    </row>
    <row r="71" spans="1:28" ht="12.75">
      <c r="A71" s="14" t="s">
        <v>815</v>
      </c>
      <c r="B71" s="12">
        <v>130</v>
      </c>
      <c r="C71" s="1" t="s">
        <v>816</v>
      </c>
      <c r="D71" s="1" t="s">
        <v>111</v>
      </c>
      <c r="E71" s="1" t="s">
        <v>817</v>
      </c>
      <c r="F71" s="1" t="s">
        <v>818</v>
      </c>
      <c r="G71" s="1" t="s">
        <v>819</v>
      </c>
      <c r="H71" s="1" t="s">
        <v>820</v>
      </c>
      <c r="I71" s="1" t="s">
        <v>821</v>
      </c>
      <c r="J71" s="2">
        <v>300</v>
      </c>
      <c r="K71" s="23">
        <v>225</v>
      </c>
      <c r="L71" s="23">
        <v>0</v>
      </c>
      <c r="M71" s="4">
        <f t="shared" si="2"/>
        <v>0</v>
      </c>
      <c r="N71" s="1" t="s">
        <v>503</v>
      </c>
      <c r="O71" s="1" t="s">
        <v>536</v>
      </c>
      <c r="P71" s="1" t="s">
        <v>822</v>
      </c>
      <c r="Q71" s="1" t="s">
        <v>535</v>
      </c>
      <c r="R71" s="1" t="s">
        <v>526</v>
      </c>
      <c r="S71" s="1" t="s">
        <v>535</v>
      </c>
      <c r="T71" s="1" t="s">
        <v>526</v>
      </c>
      <c r="U71" s="1" t="s">
        <v>536</v>
      </c>
      <c r="V71" s="1" t="s">
        <v>823</v>
      </c>
      <c r="W71" s="1" t="s">
        <v>536</v>
      </c>
      <c r="X71" s="1" t="s">
        <v>824</v>
      </c>
      <c r="Y71" s="1" t="s">
        <v>536</v>
      </c>
      <c r="Z71" s="1" t="s">
        <v>825</v>
      </c>
      <c r="AA71" s="1" t="s">
        <v>535</v>
      </c>
      <c r="AB71" s="1" t="s">
        <v>526</v>
      </c>
    </row>
    <row r="72" spans="1:28" ht="12.75">
      <c r="A72" s="14" t="s">
        <v>815</v>
      </c>
      <c r="B72" s="12">
        <v>130</v>
      </c>
      <c r="C72" s="1" t="s">
        <v>816</v>
      </c>
      <c r="D72" s="1" t="s">
        <v>111</v>
      </c>
      <c r="E72" s="1" t="s">
        <v>480</v>
      </c>
      <c r="F72" s="1" t="s">
        <v>823</v>
      </c>
      <c r="G72" s="1" t="s">
        <v>481</v>
      </c>
      <c r="H72" s="1" t="s">
        <v>482</v>
      </c>
      <c r="I72" s="1" t="s">
        <v>483</v>
      </c>
      <c r="J72" s="2">
        <v>175</v>
      </c>
      <c r="K72" s="23">
        <v>131</v>
      </c>
      <c r="L72" s="23"/>
      <c r="M72" s="4">
        <f t="shared" si="2"/>
        <v>0</v>
      </c>
      <c r="N72" s="1" t="s">
        <v>307</v>
      </c>
      <c r="O72" s="1" t="s">
        <v>535</v>
      </c>
      <c r="P72" s="1" t="s">
        <v>526</v>
      </c>
      <c r="Q72" s="1" t="s">
        <v>536</v>
      </c>
      <c r="R72" s="1" t="s">
        <v>484</v>
      </c>
      <c r="S72" s="1" t="s">
        <v>535</v>
      </c>
      <c r="T72" s="1" t="s">
        <v>526</v>
      </c>
      <c r="U72" s="1" t="s">
        <v>536</v>
      </c>
      <c r="V72" s="1" t="s">
        <v>823</v>
      </c>
      <c r="W72" s="1" t="s">
        <v>536</v>
      </c>
      <c r="X72" s="1" t="s">
        <v>485</v>
      </c>
      <c r="Y72" s="1" t="s">
        <v>535</v>
      </c>
      <c r="Z72" s="1" t="s">
        <v>526</v>
      </c>
      <c r="AA72" s="1" t="s">
        <v>536</v>
      </c>
      <c r="AB72" s="1" t="s">
        <v>486</v>
      </c>
    </row>
    <row r="73" spans="1:28" ht="12.75">
      <c r="A73" s="14" t="s">
        <v>396</v>
      </c>
      <c r="B73" s="12">
        <v>415</v>
      </c>
      <c r="C73" s="1" t="s">
        <v>397</v>
      </c>
      <c r="D73" s="1" t="s">
        <v>529</v>
      </c>
      <c r="E73" s="1" t="s">
        <v>398</v>
      </c>
      <c r="F73" s="1" t="s">
        <v>399</v>
      </c>
      <c r="G73" s="1" t="s">
        <v>400</v>
      </c>
      <c r="H73" s="1" t="s">
        <v>401</v>
      </c>
      <c r="I73" s="1" t="s">
        <v>402</v>
      </c>
      <c r="J73" s="2">
        <v>322</v>
      </c>
      <c r="K73" s="23">
        <v>241</v>
      </c>
      <c r="L73" s="23">
        <v>241</v>
      </c>
      <c r="M73" s="4">
        <f t="shared" si="2"/>
        <v>216.9</v>
      </c>
      <c r="N73" s="1" t="s">
        <v>503</v>
      </c>
      <c r="O73" s="1" t="s">
        <v>535</v>
      </c>
      <c r="P73" s="1" t="s">
        <v>526</v>
      </c>
      <c r="Q73" s="1" t="s">
        <v>535</v>
      </c>
      <c r="R73" s="1" t="s">
        <v>526</v>
      </c>
      <c r="S73" s="1" t="s">
        <v>536</v>
      </c>
      <c r="T73" s="1" t="s">
        <v>20</v>
      </c>
      <c r="U73" s="1" t="s">
        <v>536</v>
      </c>
      <c r="V73" s="1" t="s">
        <v>21</v>
      </c>
      <c r="W73" s="1" t="s">
        <v>536</v>
      </c>
      <c r="X73" s="1" t="s">
        <v>22</v>
      </c>
      <c r="Y73" s="1" t="s">
        <v>535</v>
      </c>
      <c r="Z73" s="1" t="s">
        <v>526</v>
      </c>
      <c r="AA73" s="1" t="s">
        <v>536</v>
      </c>
      <c r="AB73" s="1" t="s">
        <v>23</v>
      </c>
    </row>
    <row r="74" spans="1:28" ht="12.75">
      <c r="A74" s="14" t="s">
        <v>396</v>
      </c>
      <c r="B74" s="12">
        <v>415</v>
      </c>
      <c r="C74" s="1" t="s">
        <v>397</v>
      </c>
      <c r="D74" s="1" t="s">
        <v>529</v>
      </c>
      <c r="E74" s="1" t="s">
        <v>24</v>
      </c>
      <c r="F74" s="1" t="s">
        <v>1</v>
      </c>
      <c r="G74" s="1" t="s">
        <v>25</v>
      </c>
      <c r="H74" s="1" t="s">
        <v>26</v>
      </c>
      <c r="I74" s="1" t="s">
        <v>27</v>
      </c>
      <c r="J74" s="2">
        <v>74</v>
      </c>
      <c r="K74" s="23">
        <v>55</v>
      </c>
      <c r="L74" s="23"/>
      <c r="M74" s="4">
        <f t="shared" si="2"/>
        <v>0</v>
      </c>
      <c r="N74" s="1" t="s">
        <v>1650</v>
      </c>
      <c r="O74" s="1" t="s">
        <v>536</v>
      </c>
      <c r="P74" s="1" t="s">
        <v>28</v>
      </c>
      <c r="Q74" s="1" t="s">
        <v>536</v>
      </c>
      <c r="R74" s="1" t="s">
        <v>29</v>
      </c>
      <c r="S74" s="1" t="s">
        <v>536</v>
      </c>
      <c r="T74" s="1" t="s">
        <v>30</v>
      </c>
      <c r="U74" s="1" t="s">
        <v>536</v>
      </c>
      <c r="V74" s="1" t="s">
        <v>1</v>
      </c>
      <c r="W74" s="1" t="s">
        <v>536</v>
      </c>
      <c r="X74" s="1" t="s">
        <v>31</v>
      </c>
      <c r="Y74" s="1" t="s">
        <v>535</v>
      </c>
      <c r="Z74" s="1" t="s">
        <v>526</v>
      </c>
      <c r="AA74" s="1" t="s">
        <v>536</v>
      </c>
      <c r="AB74" s="1" t="s">
        <v>32</v>
      </c>
    </row>
    <row r="75" spans="1:28" ht="12.75">
      <c r="A75" s="14" t="s">
        <v>1119</v>
      </c>
      <c r="B75" s="12">
        <v>1230</v>
      </c>
      <c r="C75" s="1" t="s">
        <v>1120</v>
      </c>
      <c r="D75" s="1" t="s">
        <v>529</v>
      </c>
      <c r="E75" s="1" t="s">
        <v>1121</v>
      </c>
      <c r="F75" s="1" t="s">
        <v>1122</v>
      </c>
      <c r="G75" s="1" t="s">
        <v>1123</v>
      </c>
      <c r="H75" s="1" t="s">
        <v>1124</v>
      </c>
      <c r="I75" s="1" t="s">
        <v>1125</v>
      </c>
      <c r="J75" s="2">
        <v>407</v>
      </c>
      <c r="K75" s="23">
        <v>162</v>
      </c>
      <c r="L75" s="20">
        <v>162</v>
      </c>
      <c r="M75" s="24">
        <f t="shared" si="2"/>
        <v>145.8</v>
      </c>
      <c r="N75" s="1" t="s">
        <v>503</v>
      </c>
      <c r="O75" s="1" t="s">
        <v>535</v>
      </c>
      <c r="P75" s="1" t="s">
        <v>526</v>
      </c>
      <c r="Q75" s="1" t="s">
        <v>535</v>
      </c>
      <c r="R75" s="1" t="s">
        <v>526</v>
      </c>
      <c r="S75" s="1" t="s">
        <v>536</v>
      </c>
      <c r="T75" s="1" t="s">
        <v>1126</v>
      </c>
      <c r="U75" s="1" t="s">
        <v>535</v>
      </c>
      <c r="V75" s="1" t="s">
        <v>1122</v>
      </c>
      <c r="W75" s="1" t="s">
        <v>536</v>
      </c>
      <c r="X75" s="1" t="s">
        <v>1127</v>
      </c>
      <c r="Y75" s="1" t="s">
        <v>535</v>
      </c>
      <c r="Z75" s="1" t="s">
        <v>526</v>
      </c>
      <c r="AA75" s="1" t="s">
        <v>536</v>
      </c>
      <c r="AB75" s="1" t="s">
        <v>1128</v>
      </c>
    </row>
    <row r="76" spans="1:28" ht="12.75">
      <c r="A76" s="14" t="s">
        <v>1119</v>
      </c>
      <c r="B76" s="12">
        <v>1230</v>
      </c>
      <c r="C76" s="1" t="s">
        <v>1120</v>
      </c>
      <c r="D76" s="1" t="s">
        <v>529</v>
      </c>
      <c r="E76" s="1" t="s">
        <v>1129</v>
      </c>
      <c r="F76" s="1" t="s">
        <v>1130</v>
      </c>
      <c r="G76" s="1" t="s">
        <v>1131</v>
      </c>
      <c r="H76" s="1" t="s">
        <v>1132</v>
      </c>
      <c r="I76" s="1" t="s">
        <v>1133</v>
      </c>
      <c r="J76" s="2">
        <v>775</v>
      </c>
      <c r="K76" s="23">
        <v>300</v>
      </c>
      <c r="L76" s="23"/>
      <c r="M76" s="4">
        <f t="shared" si="2"/>
        <v>0</v>
      </c>
      <c r="N76" s="1" t="s">
        <v>307</v>
      </c>
      <c r="O76" s="1" t="s">
        <v>536</v>
      </c>
      <c r="P76" s="1" t="s">
        <v>1134</v>
      </c>
      <c r="Q76" s="1" t="s">
        <v>535</v>
      </c>
      <c r="R76" s="1" t="s">
        <v>526</v>
      </c>
      <c r="S76" s="1" t="s">
        <v>536</v>
      </c>
      <c r="T76" s="1" t="s">
        <v>1135</v>
      </c>
      <c r="U76" s="1" t="s">
        <v>535</v>
      </c>
      <c r="V76" s="1" t="s">
        <v>1130</v>
      </c>
      <c r="W76" s="1" t="s">
        <v>535</v>
      </c>
      <c r="X76" s="1" t="s">
        <v>526</v>
      </c>
      <c r="Y76" s="1" t="s">
        <v>536</v>
      </c>
      <c r="Z76" s="1" t="s">
        <v>1136</v>
      </c>
      <c r="AA76" s="1" t="s">
        <v>535</v>
      </c>
      <c r="AB76" s="1" t="s">
        <v>526</v>
      </c>
    </row>
    <row r="77" spans="1:28" ht="12.75">
      <c r="A77" s="14" t="s">
        <v>1086</v>
      </c>
      <c r="B77" s="12">
        <v>305</v>
      </c>
      <c r="C77" s="1" t="s">
        <v>1087</v>
      </c>
      <c r="D77" s="1" t="s">
        <v>529</v>
      </c>
      <c r="E77" s="1" t="s">
        <v>1088</v>
      </c>
      <c r="F77" s="1" t="s">
        <v>1089</v>
      </c>
      <c r="G77" s="1" t="s">
        <v>1090</v>
      </c>
      <c r="H77" s="1" t="s">
        <v>1091</v>
      </c>
      <c r="I77" s="1" t="s">
        <v>1092</v>
      </c>
      <c r="J77" s="2">
        <v>1700</v>
      </c>
      <c r="K77" s="23">
        <v>300</v>
      </c>
      <c r="L77" s="2">
        <v>300</v>
      </c>
      <c r="M77" s="4">
        <f t="shared" si="2"/>
        <v>270</v>
      </c>
      <c r="N77" s="1"/>
      <c r="O77" s="1" t="s">
        <v>536</v>
      </c>
      <c r="P77" s="1" t="s">
        <v>1093</v>
      </c>
      <c r="Q77" s="1" t="s">
        <v>536</v>
      </c>
      <c r="R77" s="1" t="s">
        <v>1094</v>
      </c>
      <c r="S77" s="1" t="s">
        <v>535</v>
      </c>
      <c r="T77" s="1" t="s">
        <v>526</v>
      </c>
      <c r="U77" s="1" t="s">
        <v>536</v>
      </c>
      <c r="V77" s="1" t="s">
        <v>1095</v>
      </c>
      <c r="W77" s="1" t="s">
        <v>536</v>
      </c>
      <c r="X77" s="1" t="s">
        <v>1096</v>
      </c>
      <c r="Y77" s="1" t="s">
        <v>536</v>
      </c>
      <c r="Z77" s="1" t="s">
        <v>1097</v>
      </c>
      <c r="AA77" s="1" t="s">
        <v>536</v>
      </c>
      <c r="AB77" s="1" t="s">
        <v>403</v>
      </c>
    </row>
    <row r="78" spans="1:28" ht="12.75">
      <c r="A78" s="14" t="s">
        <v>386</v>
      </c>
      <c r="B78" s="12">
        <v>627</v>
      </c>
      <c r="C78" s="1" t="s">
        <v>387</v>
      </c>
      <c r="D78" s="1" t="s">
        <v>529</v>
      </c>
      <c r="E78" s="1" t="s">
        <v>388</v>
      </c>
      <c r="F78" s="1" t="s">
        <v>389</v>
      </c>
      <c r="G78" s="1" t="s">
        <v>390</v>
      </c>
      <c r="H78" s="1" t="s">
        <v>391</v>
      </c>
      <c r="I78" s="1" t="s">
        <v>392</v>
      </c>
      <c r="J78" s="2">
        <v>398</v>
      </c>
      <c r="K78" s="23">
        <v>258</v>
      </c>
      <c r="L78" s="2">
        <v>258</v>
      </c>
      <c r="M78" s="4">
        <f t="shared" si="2"/>
        <v>232.20000000000002</v>
      </c>
      <c r="N78" s="1" t="s">
        <v>526</v>
      </c>
      <c r="O78" s="1" t="s">
        <v>536</v>
      </c>
      <c r="P78" s="1" t="s">
        <v>393</v>
      </c>
      <c r="Q78" s="1" t="s">
        <v>535</v>
      </c>
      <c r="R78" s="1" t="s">
        <v>526</v>
      </c>
      <c r="S78" s="1" t="s">
        <v>535</v>
      </c>
      <c r="T78" s="1" t="s">
        <v>526</v>
      </c>
      <c r="U78" s="1" t="s">
        <v>536</v>
      </c>
      <c r="V78" s="1" t="s">
        <v>389</v>
      </c>
      <c r="W78" s="1" t="s">
        <v>536</v>
      </c>
      <c r="X78" s="1" t="s">
        <v>394</v>
      </c>
      <c r="Y78" s="1" t="s">
        <v>536</v>
      </c>
      <c r="Z78" s="1" t="s">
        <v>395</v>
      </c>
      <c r="AA78" s="1" t="s">
        <v>535</v>
      </c>
      <c r="AB78" s="1" t="s">
        <v>526</v>
      </c>
    </row>
    <row r="79" spans="1:28" ht="12.75">
      <c r="A79" s="14" t="s">
        <v>1179</v>
      </c>
      <c r="B79" s="12">
        <v>348</v>
      </c>
      <c r="C79" s="1" t="s">
        <v>1180</v>
      </c>
      <c r="D79" s="1" t="s">
        <v>529</v>
      </c>
      <c r="E79" s="1" t="s">
        <v>1181</v>
      </c>
      <c r="F79" s="1" t="s">
        <v>1182</v>
      </c>
      <c r="G79" s="1" t="s">
        <v>1183</v>
      </c>
      <c r="H79" s="1" t="s">
        <v>1184</v>
      </c>
      <c r="I79" s="1" t="s">
        <v>1185</v>
      </c>
      <c r="J79" s="2">
        <v>401</v>
      </c>
      <c r="K79" s="23">
        <v>300</v>
      </c>
      <c r="L79" s="2">
        <v>300</v>
      </c>
      <c r="M79" s="4">
        <f t="shared" si="2"/>
        <v>270</v>
      </c>
      <c r="N79" s="1"/>
      <c r="O79" s="1" t="s">
        <v>535</v>
      </c>
      <c r="P79" s="1" t="s">
        <v>526</v>
      </c>
      <c r="Q79" s="1" t="s">
        <v>535</v>
      </c>
      <c r="R79" s="1" t="s">
        <v>526</v>
      </c>
      <c r="S79" s="1" t="s">
        <v>536</v>
      </c>
      <c r="T79" s="1" t="s">
        <v>1186</v>
      </c>
      <c r="U79" s="1" t="s">
        <v>536</v>
      </c>
      <c r="V79" s="1" t="s">
        <v>1182</v>
      </c>
      <c r="W79" s="1" t="s">
        <v>536</v>
      </c>
      <c r="X79" s="1" t="s">
        <v>1187</v>
      </c>
      <c r="Y79" s="1" t="s">
        <v>535</v>
      </c>
      <c r="Z79" s="1" t="s">
        <v>526</v>
      </c>
      <c r="AA79" s="1" t="s">
        <v>536</v>
      </c>
      <c r="AB79" s="1" t="s">
        <v>1188</v>
      </c>
    </row>
    <row r="80" spans="1:28" ht="12.75">
      <c r="A80" s="14" t="s">
        <v>1393</v>
      </c>
      <c r="B80" s="12">
        <v>1921</v>
      </c>
      <c r="C80" s="1" t="s">
        <v>1394</v>
      </c>
      <c r="D80" s="1" t="s">
        <v>688</v>
      </c>
      <c r="E80" s="1" t="s">
        <v>480</v>
      </c>
      <c r="F80" s="1" t="s">
        <v>1395</v>
      </c>
      <c r="G80" s="1" t="s">
        <v>1396</v>
      </c>
      <c r="H80" s="1" t="s">
        <v>1397</v>
      </c>
      <c r="I80" s="1" t="s">
        <v>1398</v>
      </c>
      <c r="J80" s="2">
        <v>429.076</v>
      </c>
      <c r="K80" s="23">
        <v>170.43</v>
      </c>
      <c r="L80" s="2">
        <v>170</v>
      </c>
      <c r="M80" s="4">
        <f t="shared" si="2"/>
        <v>153</v>
      </c>
      <c r="N80" s="1" t="s">
        <v>526</v>
      </c>
      <c r="O80" s="1" t="s">
        <v>536</v>
      </c>
      <c r="P80" s="1" t="s">
        <v>1399</v>
      </c>
      <c r="Q80" s="1" t="s">
        <v>535</v>
      </c>
      <c r="R80" s="1" t="s">
        <v>526</v>
      </c>
      <c r="S80" s="1" t="s">
        <v>536</v>
      </c>
      <c r="T80" s="1" t="s">
        <v>1400</v>
      </c>
      <c r="U80" s="1" t="s">
        <v>536</v>
      </c>
      <c r="V80" s="1" t="s">
        <v>1401</v>
      </c>
      <c r="W80" s="1" t="s">
        <v>536</v>
      </c>
      <c r="X80" s="1" t="s">
        <v>1402</v>
      </c>
      <c r="Y80" s="1" t="s">
        <v>536</v>
      </c>
      <c r="Z80" s="1" t="s">
        <v>1403</v>
      </c>
      <c r="AA80" s="1" t="s">
        <v>536</v>
      </c>
      <c r="AB80" s="1" t="s">
        <v>1404</v>
      </c>
    </row>
    <row r="81" spans="1:28" ht="12.75">
      <c r="A81" s="14" t="s">
        <v>1801</v>
      </c>
      <c r="B81" s="12">
        <v>1956</v>
      </c>
      <c r="C81" s="1" t="s">
        <v>1802</v>
      </c>
      <c r="D81" s="1" t="s">
        <v>688</v>
      </c>
      <c r="E81" s="1" t="s">
        <v>1803</v>
      </c>
      <c r="F81" s="1" t="s">
        <v>1804</v>
      </c>
      <c r="G81" s="1" t="s">
        <v>1861</v>
      </c>
      <c r="H81" s="1" t="s">
        <v>1862</v>
      </c>
      <c r="I81" s="1" t="s">
        <v>1863</v>
      </c>
      <c r="J81" s="2">
        <v>449</v>
      </c>
      <c r="K81" s="23">
        <v>150</v>
      </c>
      <c r="L81" s="23">
        <v>0</v>
      </c>
      <c r="M81" s="4">
        <f t="shared" si="2"/>
        <v>0</v>
      </c>
      <c r="N81" s="1" t="s">
        <v>526</v>
      </c>
      <c r="O81" s="1" t="s">
        <v>535</v>
      </c>
      <c r="P81" s="1" t="s">
        <v>526</v>
      </c>
      <c r="Q81" s="1" t="s">
        <v>536</v>
      </c>
      <c r="R81" s="1" t="s">
        <v>1864</v>
      </c>
      <c r="S81" s="1" t="s">
        <v>535</v>
      </c>
      <c r="T81" s="1" t="s">
        <v>526</v>
      </c>
      <c r="U81" s="1" t="s">
        <v>536</v>
      </c>
      <c r="V81" s="1" t="s">
        <v>1865</v>
      </c>
      <c r="W81" s="1" t="s">
        <v>535</v>
      </c>
      <c r="X81" s="1" t="s">
        <v>526</v>
      </c>
      <c r="Y81" s="1" t="s">
        <v>536</v>
      </c>
      <c r="Z81" s="1" t="s">
        <v>1866</v>
      </c>
      <c r="AA81" s="1" t="s">
        <v>535</v>
      </c>
      <c r="AB81" s="1" t="s">
        <v>526</v>
      </c>
    </row>
    <row r="82" spans="1:28" ht="12.75">
      <c r="A82" s="14" t="s">
        <v>239</v>
      </c>
      <c r="B82" s="12">
        <v>952</v>
      </c>
      <c r="C82" s="1" t="s">
        <v>240</v>
      </c>
      <c r="D82" s="1" t="s">
        <v>241</v>
      </c>
      <c r="E82" s="1" t="s">
        <v>242</v>
      </c>
      <c r="F82" s="1" t="s">
        <v>243</v>
      </c>
      <c r="G82" s="1" t="s">
        <v>244</v>
      </c>
      <c r="H82" s="1" t="s">
        <v>245</v>
      </c>
      <c r="I82" s="1" t="s">
        <v>246</v>
      </c>
      <c r="J82" s="2">
        <v>202.576</v>
      </c>
      <c r="K82" s="23">
        <v>131</v>
      </c>
      <c r="L82" s="2">
        <v>131</v>
      </c>
      <c r="M82" s="4">
        <f t="shared" si="2"/>
        <v>117.9</v>
      </c>
      <c r="N82" s="1" t="s">
        <v>503</v>
      </c>
      <c r="O82" s="1" t="s">
        <v>535</v>
      </c>
      <c r="P82" s="1" t="s">
        <v>526</v>
      </c>
      <c r="Q82" s="1" t="s">
        <v>535</v>
      </c>
      <c r="R82" s="1" t="s">
        <v>526</v>
      </c>
      <c r="S82" s="1" t="s">
        <v>536</v>
      </c>
      <c r="T82" s="1" t="s">
        <v>247</v>
      </c>
      <c r="U82" s="1" t="s">
        <v>536</v>
      </c>
      <c r="V82" s="1" t="s">
        <v>248</v>
      </c>
      <c r="W82" s="1" t="s">
        <v>536</v>
      </c>
      <c r="X82" s="1" t="s">
        <v>249</v>
      </c>
      <c r="Y82" s="1" t="s">
        <v>536</v>
      </c>
      <c r="Z82" s="1" t="s">
        <v>250</v>
      </c>
      <c r="AA82" s="1" t="s">
        <v>536</v>
      </c>
      <c r="AB82" s="1" t="s">
        <v>251</v>
      </c>
    </row>
    <row r="83" spans="1:28" ht="12.75">
      <c r="A83" s="14" t="s">
        <v>761</v>
      </c>
      <c r="B83" s="12">
        <v>552</v>
      </c>
      <c r="C83" s="1" t="s">
        <v>762</v>
      </c>
      <c r="D83" s="1" t="s">
        <v>677</v>
      </c>
      <c r="E83" s="1" t="s">
        <v>763</v>
      </c>
      <c r="F83" s="1" t="s">
        <v>1</v>
      </c>
      <c r="G83" s="1" t="s">
        <v>764</v>
      </c>
      <c r="H83" s="1" t="s">
        <v>765</v>
      </c>
      <c r="I83" s="1" t="s">
        <v>766</v>
      </c>
      <c r="J83" s="2">
        <v>800</v>
      </c>
      <c r="K83" s="23">
        <v>300</v>
      </c>
      <c r="L83" s="20">
        <v>300</v>
      </c>
      <c r="M83" s="24">
        <f t="shared" si="2"/>
        <v>270</v>
      </c>
      <c r="N83" s="1" t="s">
        <v>526</v>
      </c>
      <c r="O83" s="1" t="s">
        <v>535</v>
      </c>
      <c r="P83" s="1" t="s">
        <v>526</v>
      </c>
      <c r="Q83" s="1" t="s">
        <v>535</v>
      </c>
      <c r="R83" s="1" t="s">
        <v>526</v>
      </c>
      <c r="S83" s="1" t="s">
        <v>535</v>
      </c>
      <c r="T83" s="1" t="s">
        <v>526</v>
      </c>
      <c r="U83" s="1" t="s">
        <v>536</v>
      </c>
      <c r="V83" s="1" t="s">
        <v>1</v>
      </c>
      <c r="W83" s="1" t="s">
        <v>535</v>
      </c>
      <c r="X83" s="1" t="s">
        <v>526</v>
      </c>
      <c r="Y83" s="1" t="s">
        <v>536</v>
      </c>
      <c r="Z83" s="1" t="s">
        <v>767</v>
      </c>
      <c r="AA83" s="1" t="s">
        <v>535</v>
      </c>
      <c r="AB83" s="1" t="s">
        <v>526</v>
      </c>
    </row>
    <row r="84" spans="1:28" ht="12.75">
      <c r="A84" s="14" t="s">
        <v>275</v>
      </c>
      <c r="B84" s="12">
        <v>860</v>
      </c>
      <c r="C84" s="1" t="s">
        <v>276</v>
      </c>
      <c r="D84" s="1" t="s">
        <v>677</v>
      </c>
      <c r="E84" s="1" t="s">
        <v>853</v>
      </c>
      <c r="F84" s="1" t="s">
        <v>277</v>
      </c>
      <c r="G84" s="1" t="s">
        <v>278</v>
      </c>
      <c r="H84" s="1" t="s">
        <v>279</v>
      </c>
      <c r="I84" s="1" t="s">
        <v>280</v>
      </c>
      <c r="J84" s="2">
        <v>651</v>
      </c>
      <c r="K84" s="23">
        <v>300</v>
      </c>
      <c r="L84" s="2">
        <v>300</v>
      </c>
      <c r="M84" s="4">
        <f t="shared" si="2"/>
        <v>270</v>
      </c>
      <c r="N84" s="1" t="s">
        <v>503</v>
      </c>
      <c r="O84" s="1" t="s">
        <v>535</v>
      </c>
      <c r="P84" s="1" t="s">
        <v>526</v>
      </c>
      <c r="Q84" s="1" t="s">
        <v>535</v>
      </c>
      <c r="R84" s="1" t="s">
        <v>526</v>
      </c>
      <c r="S84" s="1" t="s">
        <v>536</v>
      </c>
      <c r="T84" s="1" t="s">
        <v>281</v>
      </c>
      <c r="U84" s="1" t="s">
        <v>536</v>
      </c>
      <c r="V84" s="1" t="s">
        <v>277</v>
      </c>
      <c r="W84" s="1" t="s">
        <v>536</v>
      </c>
      <c r="X84" s="1" t="s">
        <v>282</v>
      </c>
      <c r="Y84" s="1" t="s">
        <v>535</v>
      </c>
      <c r="Z84" s="1" t="s">
        <v>526</v>
      </c>
      <c r="AA84" s="1" t="s">
        <v>535</v>
      </c>
      <c r="AB84" s="1" t="s">
        <v>526</v>
      </c>
    </row>
    <row r="85" spans="1:28" ht="12.75">
      <c r="A85" s="14" t="s">
        <v>1781</v>
      </c>
      <c r="B85" s="12">
        <v>920</v>
      </c>
      <c r="C85" s="1" t="s">
        <v>1782</v>
      </c>
      <c r="D85" s="1" t="s">
        <v>677</v>
      </c>
      <c r="E85" s="1" t="s">
        <v>1783</v>
      </c>
      <c r="F85" s="1" t="s">
        <v>1784</v>
      </c>
      <c r="G85" s="1" t="s">
        <v>1785</v>
      </c>
      <c r="H85" s="1" t="s">
        <v>1036</v>
      </c>
      <c r="I85" s="1" t="s">
        <v>1037</v>
      </c>
      <c r="J85" s="2">
        <v>620</v>
      </c>
      <c r="K85" s="23">
        <v>300</v>
      </c>
      <c r="L85" s="20">
        <v>300</v>
      </c>
      <c r="M85" s="24">
        <f t="shared" si="2"/>
        <v>270</v>
      </c>
      <c r="N85" s="1" t="s">
        <v>503</v>
      </c>
      <c r="O85" s="1" t="s">
        <v>536</v>
      </c>
      <c r="P85" s="1" t="s">
        <v>1038</v>
      </c>
      <c r="Q85" s="1" t="s">
        <v>535</v>
      </c>
      <c r="R85" s="1" t="s">
        <v>526</v>
      </c>
      <c r="S85" s="1" t="s">
        <v>536</v>
      </c>
      <c r="T85" s="1" t="s">
        <v>1039</v>
      </c>
      <c r="U85" s="1" t="s">
        <v>536</v>
      </c>
      <c r="V85" s="1" t="s">
        <v>1784</v>
      </c>
      <c r="W85" s="1" t="s">
        <v>535</v>
      </c>
      <c r="X85" s="1" t="s">
        <v>526</v>
      </c>
      <c r="Y85" s="1" t="s">
        <v>536</v>
      </c>
      <c r="Z85" s="1" t="s">
        <v>1040</v>
      </c>
      <c r="AA85" s="1" t="s">
        <v>536</v>
      </c>
      <c r="AB85" s="1" t="s">
        <v>1041</v>
      </c>
    </row>
    <row r="86" spans="1:28" ht="12.75">
      <c r="A86" s="14" t="s">
        <v>1405</v>
      </c>
      <c r="B86" s="12">
        <v>450</v>
      </c>
      <c r="C86" s="1" t="s">
        <v>1406</v>
      </c>
      <c r="D86" s="1" t="s">
        <v>677</v>
      </c>
      <c r="E86" s="1" t="s">
        <v>1407</v>
      </c>
      <c r="F86" s="1" t="s">
        <v>1408</v>
      </c>
      <c r="G86" s="1" t="s">
        <v>1409</v>
      </c>
      <c r="H86" s="1" t="s">
        <v>1410</v>
      </c>
      <c r="I86" s="1" t="s">
        <v>1411</v>
      </c>
      <c r="J86" s="2">
        <v>416</v>
      </c>
      <c r="K86" s="23">
        <v>300</v>
      </c>
      <c r="L86" s="2">
        <v>300</v>
      </c>
      <c r="M86" s="4">
        <f t="shared" si="2"/>
        <v>270</v>
      </c>
      <c r="N86" s="1" t="s">
        <v>503</v>
      </c>
      <c r="O86" s="1" t="s">
        <v>535</v>
      </c>
      <c r="P86" s="1" t="s">
        <v>526</v>
      </c>
      <c r="Q86" s="1" t="s">
        <v>536</v>
      </c>
      <c r="R86" s="1" t="s">
        <v>1412</v>
      </c>
      <c r="S86" s="1" t="s">
        <v>536</v>
      </c>
      <c r="T86" s="1" t="s">
        <v>97</v>
      </c>
      <c r="U86" s="1" t="s">
        <v>536</v>
      </c>
      <c r="V86" s="1" t="s">
        <v>1408</v>
      </c>
      <c r="W86" s="1" t="s">
        <v>536</v>
      </c>
      <c r="X86" s="1" t="s">
        <v>1413</v>
      </c>
      <c r="Y86" s="1" t="s">
        <v>535</v>
      </c>
      <c r="Z86" s="1" t="s">
        <v>526</v>
      </c>
      <c r="AA86" s="1" t="s">
        <v>536</v>
      </c>
      <c r="AB86" s="1" t="s">
        <v>1414</v>
      </c>
    </row>
    <row r="87" spans="1:28" ht="12.75">
      <c r="A87" s="14" t="s">
        <v>1405</v>
      </c>
      <c r="B87" s="12">
        <v>450</v>
      </c>
      <c r="C87" s="1" t="s">
        <v>1406</v>
      </c>
      <c r="D87" s="1" t="s">
        <v>677</v>
      </c>
      <c r="E87" s="1" t="s">
        <v>1415</v>
      </c>
      <c r="F87" s="1" t="s">
        <v>1408</v>
      </c>
      <c r="G87" s="1" t="s">
        <v>1416</v>
      </c>
      <c r="H87" s="1" t="s">
        <v>1417</v>
      </c>
      <c r="I87" s="1" t="s">
        <v>1418</v>
      </c>
      <c r="J87" s="2">
        <v>362</v>
      </c>
      <c r="K87" s="23">
        <v>272</v>
      </c>
      <c r="L87" s="23"/>
      <c r="M87" s="4">
        <f t="shared" si="2"/>
        <v>0</v>
      </c>
      <c r="N87" s="1" t="s">
        <v>129</v>
      </c>
      <c r="O87" s="1" t="s">
        <v>536</v>
      </c>
      <c r="P87" s="1" t="s">
        <v>1419</v>
      </c>
      <c r="Q87" s="1" t="s">
        <v>535</v>
      </c>
      <c r="R87" s="1" t="s">
        <v>526</v>
      </c>
      <c r="S87" s="1" t="s">
        <v>536</v>
      </c>
      <c r="T87" s="1" t="s">
        <v>97</v>
      </c>
      <c r="U87" s="1" t="s">
        <v>536</v>
      </c>
      <c r="V87" s="1" t="s">
        <v>1408</v>
      </c>
      <c r="W87" s="1" t="s">
        <v>536</v>
      </c>
      <c r="X87" s="1" t="s">
        <v>1420</v>
      </c>
      <c r="Y87" s="1" t="s">
        <v>536</v>
      </c>
      <c r="Z87" s="1" t="s">
        <v>1421</v>
      </c>
      <c r="AA87" s="1" t="s">
        <v>535</v>
      </c>
      <c r="AB87" s="1" t="s">
        <v>526</v>
      </c>
    </row>
    <row r="88" spans="1:28" ht="12.75">
      <c r="A88" s="14" t="s">
        <v>1601</v>
      </c>
      <c r="B88" s="12">
        <v>124</v>
      </c>
      <c r="C88" s="1" t="s">
        <v>1704</v>
      </c>
      <c r="D88" s="1" t="s">
        <v>677</v>
      </c>
      <c r="E88" s="1" t="s">
        <v>1705</v>
      </c>
      <c r="F88" s="1" t="s">
        <v>1706</v>
      </c>
      <c r="G88" s="1" t="s">
        <v>1707</v>
      </c>
      <c r="H88" s="1" t="s">
        <v>1708</v>
      </c>
      <c r="I88" s="1" t="s">
        <v>1709</v>
      </c>
      <c r="J88" s="2">
        <v>280</v>
      </c>
      <c r="K88" s="23">
        <v>210</v>
      </c>
      <c r="L88" s="2">
        <v>210</v>
      </c>
      <c r="M88" s="4">
        <f t="shared" si="2"/>
        <v>189</v>
      </c>
      <c r="N88" s="1" t="s">
        <v>526</v>
      </c>
      <c r="O88" s="1" t="s">
        <v>535</v>
      </c>
      <c r="P88" s="1" t="s">
        <v>526</v>
      </c>
      <c r="Q88" s="1" t="s">
        <v>535</v>
      </c>
      <c r="R88" s="1" t="s">
        <v>526</v>
      </c>
      <c r="S88" s="1" t="s">
        <v>536</v>
      </c>
      <c r="T88" s="1" t="s">
        <v>1710</v>
      </c>
      <c r="U88" s="1" t="s">
        <v>536</v>
      </c>
      <c r="V88" s="1" t="s">
        <v>1</v>
      </c>
      <c r="W88" s="1" t="s">
        <v>536</v>
      </c>
      <c r="X88" s="1" t="s">
        <v>1710</v>
      </c>
      <c r="Y88" s="1" t="s">
        <v>535</v>
      </c>
      <c r="Z88" s="1" t="s">
        <v>526</v>
      </c>
      <c r="AA88" s="1" t="s">
        <v>536</v>
      </c>
      <c r="AB88" s="1" t="s">
        <v>1710</v>
      </c>
    </row>
    <row r="89" spans="1:28" ht="12.75">
      <c r="A89" s="14" t="s">
        <v>934</v>
      </c>
      <c r="B89" s="12">
        <v>845</v>
      </c>
      <c r="C89" s="1" t="s">
        <v>935</v>
      </c>
      <c r="D89" s="1" t="s">
        <v>677</v>
      </c>
      <c r="E89" s="1" t="s">
        <v>936</v>
      </c>
      <c r="F89" s="1" t="s">
        <v>937</v>
      </c>
      <c r="G89" s="1" t="s">
        <v>938</v>
      </c>
      <c r="H89" s="1" t="s">
        <v>939</v>
      </c>
      <c r="I89" s="1" t="s">
        <v>940</v>
      </c>
      <c r="J89" s="2">
        <v>504</v>
      </c>
      <c r="K89" s="23">
        <v>300</v>
      </c>
      <c r="L89" s="20">
        <v>300</v>
      </c>
      <c r="M89" s="24">
        <f t="shared" si="2"/>
        <v>270</v>
      </c>
      <c r="N89" s="1" t="s">
        <v>503</v>
      </c>
      <c r="O89" s="1" t="s">
        <v>535</v>
      </c>
      <c r="P89" s="1" t="s">
        <v>526</v>
      </c>
      <c r="Q89" s="1" t="s">
        <v>535</v>
      </c>
      <c r="R89" s="1" t="s">
        <v>526</v>
      </c>
      <c r="S89" s="1" t="s">
        <v>535</v>
      </c>
      <c r="T89" s="1" t="s">
        <v>526</v>
      </c>
      <c r="U89" s="1" t="s">
        <v>536</v>
      </c>
      <c r="V89" s="1" t="s">
        <v>937</v>
      </c>
      <c r="W89" s="1" t="s">
        <v>535</v>
      </c>
      <c r="X89" s="1" t="s">
        <v>526</v>
      </c>
      <c r="Y89" s="1" t="s">
        <v>536</v>
      </c>
      <c r="Z89" s="1" t="s">
        <v>941</v>
      </c>
      <c r="AA89" s="1" t="s">
        <v>535</v>
      </c>
      <c r="AB89" s="1" t="s">
        <v>526</v>
      </c>
    </row>
    <row r="90" spans="1:28" ht="12.75">
      <c r="A90" s="14" t="s">
        <v>1613</v>
      </c>
      <c r="B90" s="12">
        <v>1476</v>
      </c>
      <c r="C90" s="1" t="s">
        <v>1614</v>
      </c>
      <c r="D90" s="1" t="s">
        <v>352</v>
      </c>
      <c r="E90" s="1" t="s">
        <v>1615</v>
      </c>
      <c r="F90" s="1" t="s">
        <v>1616</v>
      </c>
      <c r="G90" s="1" t="s">
        <v>1617</v>
      </c>
      <c r="H90" s="1" t="s">
        <v>1618</v>
      </c>
      <c r="I90" s="1" t="s">
        <v>1619</v>
      </c>
      <c r="J90" s="2">
        <v>497</v>
      </c>
      <c r="K90" s="23">
        <v>198.8</v>
      </c>
      <c r="L90" s="23"/>
      <c r="M90" s="25"/>
      <c r="N90" s="1" t="s">
        <v>307</v>
      </c>
      <c r="O90" s="1" t="s">
        <v>535</v>
      </c>
      <c r="P90" s="1" t="s">
        <v>526</v>
      </c>
      <c r="Q90" s="1" t="s">
        <v>535</v>
      </c>
      <c r="R90" s="1" t="s">
        <v>526</v>
      </c>
      <c r="S90" s="1" t="s">
        <v>535</v>
      </c>
      <c r="T90" s="1" t="s">
        <v>526</v>
      </c>
      <c r="U90" s="1" t="s">
        <v>536</v>
      </c>
      <c r="V90" s="1" t="s">
        <v>1616</v>
      </c>
      <c r="W90" s="1" t="s">
        <v>536</v>
      </c>
      <c r="X90" s="1" t="s">
        <v>1620</v>
      </c>
      <c r="Y90" s="1" t="s">
        <v>536</v>
      </c>
      <c r="Z90" s="1" t="s">
        <v>1621</v>
      </c>
      <c r="AA90" s="1" t="s">
        <v>536</v>
      </c>
      <c r="AB90" s="1" t="s">
        <v>1622</v>
      </c>
    </row>
    <row r="91" spans="1:28" ht="12.75">
      <c r="A91" s="14" t="s">
        <v>87</v>
      </c>
      <c r="B91" s="12">
        <v>190</v>
      </c>
      <c r="C91" s="1" t="s">
        <v>88</v>
      </c>
      <c r="D91" s="1" t="s">
        <v>89</v>
      </c>
      <c r="E91" s="1" t="s">
        <v>90</v>
      </c>
      <c r="F91" s="1" t="s">
        <v>91</v>
      </c>
      <c r="G91" s="1" t="s">
        <v>92</v>
      </c>
      <c r="H91" s="1" t="s">
        <v>93</v>
      </c>
      <c r="I91" s="1" t="s">
        <v>94</v>
      </c>
      <c r="J91" s="2">
        <v>140</v>
      </c>
      <c r="K91" s="23">
        <v>105</v>
      </c>
      <c r="L91" s="23">
        <v>0</v>
      </c>
      <c r="M91" s="4">
        <f>L91*0.9</f>
        <v>0</v>
      </c>
      <c r="N91" s="1" t="s">
        <v>503</v>
      </c>
      <c r="O91" s="1" t="s">
        <v>536</v>
      </c>
      <c r="P91" s="1" t="s">
        <v>95</v>
      </c>
      <c r="Q91" s="1" t="s">
        <v>536</v>
      </c>
      <c r="R91" s="1" t="s">
        <v>96</v>
      </c>
      <c r="S91" s="1" t="s">
        <v>536</v>
      </c>
      <c r="T91" s="1" t="s">
        <v>97</v>
      </c>
      <c r="U91" s="1" t="s">
        <v>536</v>
      </c>
      <c r="V91" s="1" t="s">
        <v>98</v>
      </c>
      <c r="W91" s="1" t="s">
        <v>536</v>
      </c>
      <c r="X91" s="1" t="s">
        <v>99</v>
      </c>
      <c r="Y91" s="1" t="s">
        <v>535</v>
      </c>
      <c r="Z91" s="1" t="s">
        <v>526</v>
      </c>
      <c r="AA91" s="1" t="s">
        <v>535</v>
      </c>
      <c r="AB91" s="1" t="s">
        <v>526</v>
      </c>
    </row>
    <row r="92" spans="1:28" ht="12.75">
      <c r="A92" s="14" t="s">
        <v>87</v>
      </c>
      <c r="B92" s="12">
        <v>190</v>
      </c>
      <c r="C92" s="1" t="s">
        <v>88</v>
      </c>
      <c r="D92" s="1" t="s">
        <v>89</v>
      </c>
      <c r="E92" s="1" t="s">
        <v>100</v>
      </c>
      <c r="F92" s="1" t="s">
        <v>101</v>
      </c>
      <c r="G92" s="1" t="s">
        <v>102</v>
      </c>
      <c r="H92" s="1" t="s">
        <v>103</v>
      </c>
      <c r="I92" s="1" t="s">
        <v>104</v>
      </c>
      <c r="J92" s="2">
        <v>100</v>
      </c>
      <c r="K92" s="23">
        <v>75</v>
      </c>
      <c r="L92" s="23"/>
      <c r="M92" s="4">
        <f>L92*0.9</f>
        <v>0</v>
      </c>
      <c r="N92" s="1" t="s">
        <v>307</v>
      </c>
      <c r="O92" s="1" t="s">
        <v>535</v>
      </c>
      <c r="P92" s="1" t="s">
        <v>526</v>
      </c>
      <c r="Q92" s="1" t="s">
        <v>536</v>
      </c>
      <c r="R92" s="1" t="s">
        <v>105</v>
      </c>
      <c r="S92" s="1" t="s">
        <v>536</v>
      </c>
      <c r="T92" s="1" t="s">
        <v>97</v>
      </c>
      <c r="U92" s="1" t="s">
        <v>536</v>
      </c>
      <c r="V92" s="1" t="s">
        <v>106</v>
      </c>
      <c r="W92" s="1" t="s">
        <v>536</v>
      </c>
      <c r="X92" s="1" t="s">
        <v>107</v>
      </c>
      <c r="Y92" s="1" t="s">
        <v>535</v>
      </c>
      <c r="Z92" s="1" t="s">
        <v>526</v>
      </c>
      <c r="AA92" s="1" t="s">
        <v>536</v>
      </c>
      <c r="AB92" s="1" t="s">
        <v>108</v>
      </c>
    </row>
    <row r="93" spans="1:28" ht="12.75">
      <c r="A93" s="14" t="s">
        <v>323</v>
      </c>
      <c r="B93" s="12">
        <v>1024</v>
      </c>
      <c r="C93" s="1" t="s">
        <v>324</v>
      </c>
      <c r="D93" s="1" t="s">
        <v>89</v>
      </c>
      <c r="E93" s="1" t="s">
        <v>325</v>
      </c>
      <c r="F93" s="1" t="s">
        <v>326</v>
      </c>
      <c r="G93" s="1" t="s">
        <v>327</v>
      </c>
      <c r="H93" s="1" t="s">
        <v>328</v>
      </c>
      <c r="I93" s="1" t="s">
        <v>329</v>
      </c>
      <c r="J93" s="2">
        <v>394</v>
      </c>
      <c r="K93" s="23">
        <v>197</v>
      </c>
      <c r="L93" s="23"/>
      <c r="M93" s="4">
        <f>L93*0.9</f>
        <v>0</v>
      </c>
      <c r="N93" s="1" t="s">
        <v>307</v>
      </c>
      <c r="O93" s="1" t="s">
        <v>536</v>
      </c>
      <c r="P93" s="1" t="s">
        <v>330</v>
      </c>
      <c r="Q93" s="1" t="s">
        <v>535</v>
      </c>
      <c r="R93" s="1" t="s">
        <v>526</v>
      </c>
      <c r="S93" s="1" t="s">
        <v>536</v>
      </c>
      <c r="T93" s="1" t="s">
        <v>331</v>
      </c>
      <c r="U93" s="1" t="s">
        <v>536</v>
      </c>
      <c r="V93" s="1" t="s">
        <v>332</v>
      </c>
      <c r="W93" s="1" t="s">
        <v>536</v>
      </c>
      <c r="X93" s="1" t="s">
        <v>333</v>
      </c>
      <c r="Y93" s="1" t="s">
        <v>535</v>
      </c>
      <c r="Z93" s="1" t="s">
        <v>526</v>
      </c>
      <c r="AA93" s="1" t="s">
        <v>536</v>
      </c>
      <c r="AB93" s="1" t="s">
        <v>334</v>
      </c>
    </row>
    <row r="94" spans="1:28" ht="12.75">
      <c r="A94" s="15" t="s">
        <v>1666</v>
      </c>
      <c r="B94" s="12">
        <v>334</v>
      </c>
      <c r="C94" s="1" t="s">
        <v>1667</v>
      </c>
      <c r="D94" s="1" t="s">
        <v>89</v>
      </c>
      <c r="E94" s="1" t="s">
        <v>1668</v>
      </c>
      <c r="F94" s="1" t="s">
        <v>1669</v>
      </c>
      <c r="G94" s="1" t="s">
        <v>1670</v>
      </c>
      <c r="H94" s="1" t="s">
        <v>1671</v>
      </c>
      <c r="I94" s="1" t="s">
        <v>1672</v>
      </c>
      <c r="J94" s="2">
        <v>273</v>
      </c>
      <c r="K94" s="23">
        <v>205</v>
      </c>
      <c r="L94" s="23"/>
      <c r="M94" s="4">
        <f>L94*0.9</f>
        <v>0</v>
      </c>
      <c r="N94" s="1" t="s">
        <v>307</v>
      </c>
      <c r="O94" s="1" t="s">
        <v>536</v>
      </c>
      <c r="P94" s="1" t="s">
        <v>1673</v>
      </c>
      <c r="Q94" s="1" t="s">
        <v>535</v>
      </c>
      <c r="R94" s="1" t="s">
        <v>526</v>
      </c>
      <c r="S94" s="1" t="s">
        <v>535</v>
      </c>
      <c r="T94" s="1" t="s">
        <v>526</v>
      </c>
      <c r="U94" s="1" t="s">
        <v>536</v>
      </c>
      <c r="V94" s="1" t="s">
        <v>1674</v>
      </c>
      <c r="W94" s="1" t="s">
        <v>536</v>
      </c>
      <c r="X94" s="1" t="s">
        <v>1675</v>
      </c>
      <c r="Y94" s="1" t="s">
        <v>535</v>
      </c>
      <c r="Z94" s="1" t="s">
        <v>526</v>
      </c>
      <c r="AA94" s="1" t="s">
        <v>535</v>
      </c>
      <c r="AB94" s="1" t="s">
        <v>526</v>
      </c>
    </row>
    <row r="95" spans="11:13" ht="12.75">
      <c r="K95" s="9">
        <f>SUM(K6:K94)</f>
        <v>19352.93</v>
      </c>
      <c r="L95" s="9">
        <f>SUM(L6:L94)</f>
        <v>10748.2</v>
      </c>
      <c r="M95" s="9">
        <f>SUM(M6:M94)</f>
        <v>9673.380000000001</v>
      </c>
    </row>
  </sheetData>
  <autoFilter ref="A5:AL5"/>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AB94"/>
  <sheetViews>
    <sheetView tabSelected="1" workbookViewId="0" topLeftCell="A1">
      <pane xSplit="5" ySplit="4" topLeftCell="F5" activePane="bottomRight" state="frozen"/>
      <selection pane="topLeft" activeCell="A1" sqref="A1"/>
      <selection pane="topRight" activeCell="G1" sqref="G1"/>
      <selection pane="bottomLeft" activeCell="A5" sqref="A5"/>
      <selection pane="bottomRight" activeCell="L94" sqref="L94"/>
    </sheetView>
  </sheetViews>
  <sheetFormatPr defaultColWidth="9.140625" defaultRowHeight="12.75"/>
  <cols>
    <col min="1" max="1" width="26.00390625" style="0" customWidth="1"/>
    <col min="2" max="3" width="9.140625" style="0" hidden="1" customWidth="1"/>
    <col min="5" max="5" width="40.00390625" style="0" customWidth="1"/>
    <col min="6" max="9" width="0" style="0" hidden="1" customWidth="1"/>
    <col min="10" max="10" width="10.7109375" style="0" customWidth="1"/>
    <col min="11" max="11" width="12.00390625" style="0" customWidth="1"/>
    <col min="12" max="13" width="10.8515625" style="0" customWidth="1"/>
    <col min="15" max="28" width="0" style="0" hidden="1" customWidth="1"/>
  </cols>
  <sheetData>
    <row r="2" ht="12.75">
      <c r="A2" s="8" t="s">
        <v>1603</v>
      </c>
    </row>
    <row r="3" ht="13.5" thickBot="1"/>
    <row r="4" spans="1:28" ht="65.25" customHeight="1" thickBot="1">
      <c r="A4" s="5" t="s">
        <v>519</v>
      </c>
      <c r="B4" s="10" t="s">
        <v>520</v>
      </c>
      <c r="C4" s="6" t="s">
        <v>521</v>
      </c>
      <c r="D4" s="6" t="s">
        <v>522</v>
      </c>
      <c r="E4" s="6" t="s">
        <v>1594</v>
      </c>
      <c r="F4" s="6" t="s">
        <v>1593</v>
      </c>
      <c r="G4" s="6" t="s">
        <v>1596</v>
      </c>
      <c r="H4" s="6" t="s">
        <v>523</v>
      </c>
      <c r="I4" s="6" t="s">
        <v>1595</v>
      </c>
      <c r="J4" s="6" t="s">
        <v>524</v>
      </c>
      <c r="K4" s="6" t="s">
        <v>525</v>
      </c>
      <c r="L4" s="6" t="s">
        <v>127</v>
      </c>
      <c r="M4" s="6" t="s">
        <v>1787</v>
      </c>
      <c r="N4" s="6" t="s">
        <v>208</v>
      </c>
      <c r="O4" s="6" t="s">
        <v>1585</v>
      </c>
      <c r="P4" s="6" t="s">
        <v>1586</v>
      </c>
      <c r="Q4" s="6" t="s">
        <v>1587</v>
      </c>
      <c r="R4" s="6" t="s">
        <v>1586</v>
      </c>
      <c r="S4" s="6" t="s">
        <v>1588</v>
      </c>
      <c r="T4" s="6" t="s">
        <v>1586</v>
      </c>
      <c r="U4" s="6" t="s">
        <v>1589</v>
      </c>
      <c r="V4" s="6" t="s">
        <v>1590</v>
      </c>
      <c r="W4" s="6" t="s">
        <v>1591</v>
      </c>
      <c r="X4" s="6" t="s">
        <v>1586</v>
      </c>
      <c r="Y4" s="6" t="s">
        <v>1592</v>
      </c>
      <c r="Z4" s="6" t="s">
        <v>1586</v>
      </c>
      <c r="AA4" s="6" t="s">
        <v>322</v>
      </c>
      <c r="AB4" s="7" t="s">
        <v>1586</v>
      </c>
    </row>
    <row r="5" spans="1:28" ht="13.5" thickTop="1">
      <c r="A5" s="19" t="s">
        <v>554</v>
      </c>
      <c r="B5" s="12">
        <v>414</v>
      </c>
      <c r="C5" s="1" t="s">
        <v>555</v>
      </c>
      <c r="D5" s="1" t="s">
        <v>526</v>
      </c>
      <c r="E5" s="1" t="s">
        <v>828</v>
      </c>
      <c r="F5" s="1" t="s">
        <v>556</v>
      </c>
      <c r="G5" s="1" t="s">
        <v>557</v>
      </c>
      <c r="H5" s="1" t="s">
        <v>558</v>
      </c>
      <c r="I5" s="1" t="s">
        <v>559</v>
      </c>
      <c r="J5" s="2">
        <v>576.093</v>
      </c>
      <c r="K5" s="23">
        <v>300</v>
      </c>
      <c r="L5" s="2">
        <v>0</v>
      </c>
      <c r="M5" s="23">
        <f aca="true" t="shared" si="0" ref="M5:M36">L5*0.945</f>
        <v>0</v>
      </c>
      <c r="N5" s="1" t="s">
        <v>503</v>
      </c>
      <c r="O5" s="1" t="s">
        <v>535</v>
      </c>
      <c r="P5" s="1" t="s">
        <v>526</v>
      </c>
      <c r="Q5" s="1" t="s">
        <v>535</v>
      </c>
      <c r="R5" s="1" t="s">
        <v>526</v>
      </c>
      <c r="S5" s="1" t="s">
        <v>536</v>
      </c>
      <c r="T5" s="1" t="s">
        <v>560</v>
      </c>
      <c r="U5" s="1" t="s">
        <v>536</v>
      </c>
      <c r="V5" s="1" t="s">
        <v>823</v>
      </c>
      <c r="W5" s="1" t="s">
        <v>536</v>
      </c>
      <c r="X5" s="1" t="s">
        <v>561</v>
      </c>
      <c r="Y5" s="1" t="s">
        <v>535</v>
      </c>
      <c r="Z5" s="1" t="s">
        <v>526</v>
      </c>
      <c r="AA5" s="1" t="s">
        <v>536</v>
      </c>
      <c r="AB5" s="1" t="s">
        <v>562</v>
      </c>
    </row>
    <row r="6" spans="1:28" ht="12.75">
      <c r="A6" s="19" t="s">
        <v>1113</v>
      </c>
      <c r="B6" s="12">
        <v>970</v>
      </c>
      <c r="C6" s="1" t="s">
        <v>1114</v>
      </c>
      <c r="D6" s="1" t="s">
        <v>603</v>
      </c>
      <c r="E6" s="1" t="s">
        <v>1115</v>
      </c>
      <c r="F6" s="1" t="s">
        <v>1116</v>
      </c>
      <c r="G6" s="1" t="s">
        <v>1789</v>
      </c>
      <c r="H6" s="1" t="s">
        <v>1790</v>
      </c>
      <c r="I6" s="1" t="s">
        <v>1791</v>
      </c>
      <c r="J6" s="2">
        <v>2000</v>
      </c>
      <c r="K6" s="23">
        <v>300</v>
      </c>
      <c r="L6" s="23">
        <v>300</v>
      </c>
      <c r="M6" s="23">
        <f t="shared" si="0"/>
        <v>283.5</v>
      </c>
      <c r="N6" s="1" t="s">
        <v>526</v>
      </c>
      <c r="O6" s="1" t="s">
        <v>535</v>
      </c>
      <c r="P6" s="1" t="s">
        <v>526</v>
      </c>
      <c r="Q6" s="1" t="s">
        <v>535</v>
      </c>
      <c r="R6" s="1" t="s">
        <v>526</v>
      </c>
      <c r="S6" s="1" t="s">
        <v>536</v>
      </c>
      <c r="T6" s="1" t="s">
        <v>1792</v>
      </c>
      <c r="U6" s="1" t="s">
        <v>536</v>
      </c>
      <c r="V6" s="1" t="s">
        <v>1</v>
      </c>
      <c r="W6" s="1" t="s">
        <v>536</v>
      </c>
      <c r="X6" s="1" t="s">
        <v>1793</v>
      </c>
      <c r="Y6" s="1" t="s">
        <v>535</v>
      </c>
      <c r="Z6" s="1" t="s">
        <v>526</v>
      </c>
      <c r="AA6" s="1" t="s">
        <v>536</v>
      </c>
      <c r="AB6" s="1" t="s">
        <v>1794</v>
      </c>
    </row>
    <row r="7" spans="1:28" ht="12.75">
      <c r="A7" s="19" t="s">
        <v>131</v>
      </c>
      <c r="B7" s="12">
        <v>329</v>
      </c>
      <c r="C7" s="1" t="s">
        <v>132</v>
      </c>
      <c r="D7" s="1" t="s">
        <v>5</v>
      </c>
      <c r="E7" s="1" t="s">
        <v>112</v>
      </c>
      <c r="F7" s="1" t="s">
        <v>133</v>
      </c>
      <c r="G7" s="1" t="s">
        <v>134</v>
      </c>
      <c r="H7" s="1" t="s">
        <v>135</v>
      </c>
      <c r="I7" s="1" t="s">
        <v>136</v>
      </c>
      <c r="J7" s="2">
        <v>678</v>
      </c>
      <c r="K7" s="23">
        <v>300</v>
      </c>
      <c r="L7" s="20">
        <v>300</v>
      </c>
      <c r="M7" s="20">
        <f t="shared" si="0"/>
        <v>283.5</v>
      </c>
      <c r="N7" s="1" t="s">
        <v>526</v>
      </c>
      <c r="O7" s="1" t="s">
        <v>535</v>
      </c>
      <c r="P7" s="1" t="s">
        <v>526</v>
      </c>
      <c r="Q7" s="1" t="s">
        <v>535</v>
      </c>
      <c r="R7" s="1" t="s">
        <v>526</v>
      </c>
      <c r="S7" s="1" t="s">
        <v>536</v>
      </c>
      <c r="T7" s="1" t="s">
        <v>137</v>
      </c>
      <c r="U7" s="1" t="s">
        <v>536</v>
      </c>
      <c r="V7" s="1" t="s">
        <v>138</v>
      </c>
      <c r="W7" s="1" t="s">
        <v>535</v>
      </c>
      <c r="X7" s="1" t="s">
        <v>526</v>
      </c>
      <c r="Y7" s="1" t="s">
        <v>535</v>
      </c>
      <c r="Z7" s="1" t="s">
        <v>526</v>
      </c>
      <c r="AA7" s="1" t="s">
        <v>536</v>
      </c>
      <c r="AB7" s="1" t="s">
        <v>139</v>
      </c>
    </row>
    <row r="8" spans="1:28" ht="12.75">
      <c r="A8" s="19" t="s">
        <v>1808</v>
      </c>
      <c r="B8" s="12">
        <v>658</v>
      </c>
      <c r="C8" s="1" t="s">
        <v>1809</v>
      </c>
      <c r="D8" s="1" t="s">
        <v>5</v>
      </c>
      <c r="E8" s="1" t="s">
        <v>1810</v>
      </c>
      <c r="F8" s="1" t="s">
        <v>1811</v>
      </c>
      <c r="G8" s="1" t="s">
        <v>1812</v>
      </c>
      <c r="H8" s="1" t="s">
        <v>1813</v>
      </c>
      <c r="I8" s="1" t="s">
        <v>1814</v>
      </c>
      <c r="J8" s="2">
        <v>460</v>
      </c>
      <c r="K8" s="23">
        <v>299</v>
      </c>
      <c r="L8" s="2">
        <v>0</v>
      </c>
      <c r="M8" s="23">
        <f t="shared" si="0"/>
        <v>0</v>
      </c>
      <c r="N8" s="1" t="s">
        <v>526</v>
      </c>
      <c r="O8" s="1" t="s">
        <v>535</v>
      </c>
      <c r="P8" s="1" t="s">
        <v>526</v>
      </c>
      <c r="Q8" s="1" t="s">
        <v>535</v>
      </c>
      <c r="R8" s="1" t="s">
        <v>526</v>
      </c>
      <c r="S8" s="1" t="s">
        <v>535</v>
      </c>
      <c r="T8" s="1" t="s">
        <v>526</v>
      </c>
      <c r="U8" s="1" t="s">
        <v>536</v>
      </c>
      <c r="V8" s="1" t="s">
        <v>1811</v>
      </c>
      <c r="W8" s="1" t="s">
        <v>536</v>
      </c>
      <c r="X8" s="1" t="s">
        <v>1815</v>
      </c>
      <c r="Y8" s="1" t="s">
        <v>535</v>
      </c>
      <c r="Z8" s="1" t="s">
        <v>526</v>
      </c>
      <c r="AA8" s="1" t="s">
        <v>536</v>
      </c>
      <c r="AB8" s="1" t="s">
        <v>1816</v>
      </c>
    </row>
    <row r="9" spans="1:28" ht="12.75">
      <c r="A9" s="19" t="s">
        <v>744</v>
      </c>
      <c r="B9" s="12">
        <v>380</v>
      </c>
      <c r="C9" s="1" t="s">
        <v>745</v>
      </c>
      <c r="D9" s="1" t="s">
        <v>5</v>
      </c>
      <c r="E9" s="1" t="s">
        <v>112</v>
      </c>
      <c r="F9" s="1" t="s">
        <v>1</v>
      </c>
      <c r="G9" s="1" t="s">
        <v>746</v>
      </c>
      <c r="H9" s="1" t="s">
        <v>747</v>
      </c>
      <c r="I9" s="1" t="s">
        <v>748</v>
      </c>
      <c r="J9" s="2">
        <v>550</v>
      </c>
      <c r="K9" s="23">
        <v>300</v>
      </c>
      <c r="L9" s="20">
        <v>300</v>
      </c>
      <c r="M9" s="20">
        <f t="shared" si="0"/>
        <v>283.5</v>
      </c>
      <c r="N9" s="1" t="s">
        <v>526</v>
      </c>
      <c r="O9" s="1" t="s">
        <v>535</v>
      </c>
      <c r="P9" s="1" t="s">
        <v>526</v>
      </c>
      <c r="Q9" s="1" t="s">
        <v>535</v>
      </c>
      <c r="R9" s="1" t="s">
        <v>526</v>
      </c>
      <c r="S9" s="1" t="s">
        <v>536</v>
      </c>
      <c r="T9" s="1" t="s">
        <v>749</v>
      </c>
      <c r="U9" s="1" t="s">
        <v>536</v>
      </c>
      <c r="V9" s="1" t="s">
        <v>750</v>
      </c>
      <c r="W9" s="1" t="s">
        <v>536</v>
      </c>
      <c r="X9" s="1" t="s">
        <v>261</v>
      </c>
      <c r="Y9" s="1" t="s">
        <v>535</v>
      </c>
      <c r="Z9" s="1" t="s">
        <v>526</v>
      </c>
      <c r="AA9" s="1" t="s">
        <v>536</v>
      </c>
      <c r="AB9" s="1" t="s">
        <v>751</v>
      </c>
    </row>
    <row r="10" spans="1:28" ht="12.75">
      <c r="A10" s="19" t="s">
        <v>452</v>
      </c>
      <c r="B10" s="12">
        <v>4008</v>
      </c>
      <c r="C10" s="1" t="s">
        <v>453</v>
      </c>
      <c r="D10" s="1" t="s">
        <v>5</v>
      </c>
      <c r="E10" s="1" t="s">
        <v>462</v>
      </c>
      <c r="F10" s="1" t="s">
        <v>463</v>
      </c>
      <c r="G10" s="1" t="s">
        <v>464</v>
      </c>
      <c r="H10" s="1" t="s">
        <v>465</v>
      </c>
      <c r="I10" s="1" t="s">
        <v>466</v>
      </c>
      <c r="J10" s="2">
        <v>400</v>
      </c>
      <c r="K10" s="23">
        <v>300</v>
      </c>
      <c r="L10" s="2"/>
      <c r="M10" s="23">
        <f t="shared" si="0"/>
        <v>0</v>
      </c>
      <c r="N10" s="1" t="s">
        <v>307</v>
      </c>
      <c r="O10" s="1" t="s">
        <v>535</v>
      </c>
      <c r="P10" s="1" t="s">
        <v>526</v>
      </c>
      <c r="Q10" s="1" t="s">
        <v>535</v>
      </c>
      <c r="R10" s="1" t="s">
        <v>526</v>
      </c>
      <c r="S10" s="1" t="s">
        <v>536</v>
      </c>
      <c r="T10" s="1" t="s">
        <v>467</v>
      </c>
      <c r="U10" s="1" t="s">
        <v>536</v>
      </c>
      <c r="V10" s="1" t="s">
        <v>468</v>
      </c>
      <c r="W10" s="1" t="s">
        <v>535</v>
      </c>
      <c r="X10" s="1" t="s">
        <v>526</v>
      </c>
      <c r="Y10" s="1" t="s">
        <v>535</v>
      </c>
      <c r="Z10" s="1" t="s">
        <v>526</v>
      </c>
      <c r="AA10" s="1" t="s">
        <v>536</v>
      </c>
      <c r="AB10" s="1" t="s">
        <v>469</v>
      </c>
    </row>
    <row r="11" spans="1:28" ht="12.75">
      <c r="A11" s="19" t="s">
        <v>792</v>
      </c>
      <c r="B11" s="12">
        <v>479</v>
      </c>
      <c r="C11" s="1" t="s">
        <v>793</v>
      </c>
      <c r="D11" s="1" t="s">
        <v>5</v>
      </c>
      <c r="E11" s="1" t="s">
        <v>112</v>
      </c>
      <c r="F11" s="1" t="s">
        <v>794</v>
      </c>
      <c r="G11" s="1" t="s">
        <v>795</v>
      </c>
      <c r="H11" s="1" t="s">
        <v>796</v>
      </c>
      <c r="I11" s="1" t="s">
        <v>797</v>
      </c>
      <c r="J11" s="2">
        <v>600</v>
      </c>
      <c r="K11" s="23">
        <v>300</v>
      </c>
      <c r="L11" s="20">
        <v>300</v>
      </c>
      <c r="M11" s="20">
        <f t="shared" si="0"/>
        <v>283.5</v>
      </c>
      <c r="N11" s="1" t="s">
        <v>526</v>
      </c>
      <c r="O11" s="1" t="s">
        <v>535</v>
      </c>
      <c r="P11" s="1" t="s">
        <v>526</v>
      </c>
      <c r="Q11" s="1" t="s">
        <v>535</v>
      </c>
      <c r="R11" s="1" t="s">
        <v>526</v>
      </c>
      <c r="S11" s="1" t="s">
        <v>536</v>
      </c>
      <c r="T11" s="1" t="s">
        <v>798</v>
      </c>
      <c r="U11" s="1" t="s">
        <v>536</v>
      </c>
      <c r="V11" s="1" t="s">
        <v>794</v>
      </c>
      <c r="W11" s="1" t="s">
        <v>535</v>
      </c>
      <c r="X11" s="1" t="s">
        <v>526</v>
      </c>
      <c r="Y11" s="1" t="s">
        <v>535</v>
      </c>
      <c r="Z11" s="1" t="s">
        <v>526</v>
      </c>
      <c r="AA11" s="1" t="s">
        <v>536</v>
      </c>
      <c r="AB11" s="1" t="s">
        <v>799</v>
      </c>
    </row>
    <row r="12" spans="1:28" ht="12.75">
      <c r="A12" s="19" t="s">
        <v>884</v>
      </c>
      <c r="B12" s="12">
        <v>435</v>
      </c>
      <c r="C12" s="1" t="s">
        <v>885</v>
      </c>
      <c r="D12" s="1" t="s">
        <v>5</v>
      </c>
      <c r="E12" s="1" t="s">
        <v>112</v>
      </c>
      <c r="F12" s="1" t="s">
        <v>1748</v>
      </c>
      <c r="G12" s="1" t="s">
        <v>1749</v>
      </c>
      <c r="H12" s="1" t="s">
        <v>1750</v>
      </c>
      <c r="I12" s="1" t="s">
        <v>1751</v>
      </c>
      <c r="J12" s="2">
        <v>480</v>
      </c>
      <c r="K12" s="23">
        <v>300</v>
      </c>
      <c r="L12" s="2">
        <v>0</v>
      </c>
      <c r="M12" s="23">
        <f t="shared" si="0"/>
        <v>0</v>
      </c>
      <c r="N12" s="1" t="s">
        <v>526</v>
      </c>
      <c r="O12" s="1" t="s">
        <v>535</v>
      </c>
      <c r="P12" s="1" t="s">
        <v>526</v>
      </c>
      <c r="Q12" s="1" t="s">
        <v>535</v>
      </c>
      <c r="R12" s="1" t="s">
        <v>526</v>
      </c>
      <c r="S12" s="1" t="s">
        <v>536</v>
      </c>
      <c r="T12" s="1" t="s">
        <v>1752</v>
      </c>
      <c r="U12" s="1" t="s">
        <v>536</v>
      </c>
      <c r="V12" s="1" t="s">
        <v>1753</v>
      </c>
      <c r="W12" s="1" t="s">
        <v>536</v>
      </c>
      <c r="X12" s="1" t="s">
        <v>1754</v>
      </c>
      <c r="Y12" s="1" t="s">
        <v>535</v>
      </c>
      <c r="Z12" s="1" t="s">
        <v>526</v>
      </c>
      <c r="AA12" s="1" t="s">
        <v>536</v>
      </c>
      <c r="AB12" s="1" t="s">
        <v>1755</v>
      </c>
    </row>
    <row r="13" spans="1:28" ht="12.75">
      <c r="A13" s="19" t="s">
        <v>570</v>
      </c>
      <c r="B13" s="12">
        <v>855</v>
      </c>
      <c r="C13" s="1" t="s">
        <v>571</v>
      </c>
      <c r="D13" s="1" t="s">
        <v>5</v>
      </c>
      <c r="E13" s="1" t="s">
        <v>65</v>
      </c>
      <c r="F13" s="1" t="s">
        <v>572</v>
      </c>
      <c r="G13" s="1" t="s">
        <v>573</v>
      </c>
      <c r="H13" s="1" t="s">
        <v>574</v>
      </c>
      <c r="I13" s="1" t="s">
        <v>575</v>
      </c>
      <c r="J13" s="2">
        <v>500</v>
      </c>
      <c r="K13" s="23">
        <v>300</v>
      </c>
      <c r="L13" s="2">
        <v>300</v>
      </c>
      <c r="M13" s="23">
        <f t="shared" si="0"/>
        <v>283.5</v>
      </c>
      <c r="N13" s="1" t="s">
        <v>526</v>
      </c>
      <c r="O13" s="1" t="s">
        <v>535</v>
      </c>
      <c r="P13" s="1" t="s">
        <v>526</v>
      </c>
      <c r="Q13" s="1" t="s">
        <v>535</v>
      </c>
      <c r="R13" s="1" t="s">
        <v>526</v>
      </c>
      <c r="S13" s="1" t="s">
        <v>536</v>
      </c>
      <c r="T13" s="1" t="s">
        <v>576</v>
      </c>
      <c r="U13" s="1" t="s">
        <v>536</v>
      </c>
      <c r="V13" s="1" t="s">
        <v>577</v>
      </c>
      <c r="W13" s="1" t="s">
        <v>536</v>
      </c>
      <c r="X13" s="1" t="s">
        <v>578</v>
      </c>
      <c r="Y13" s="1" t="s">
        <v>535</v>
      </c>
      <c r="Z13" s="1" t="s">
        <v>526</v>
      </c>
      <c r="AA13" s="1" t="s">
        <v>536</v>
      </c>
      <c r="AB13" s="1" t="s">
        <v>579</v>
      </c>
    </row>
    <row r="14" spans="1:28" ht="12.75">
      <c r="A14" s="19" t="s">
        <v>655</v>
      </c>
      <c r="B14" s="12">
        <v>165</v>
      </c>
      <c r="C14" s="1" t="s">
        <v>656</v>
      </c>
      <c r="D14" s="1" t="s">
        <v>5</v>
      </c>
      <c r="E14" s="1" t="s">
        <v>657</v>
      </c>
      <c r="F14" s="1" t="s">
        <v>658</v>
      </c>
      <c r="G14" s="1" t="s">
        <v>659</v>
      </c>
      <c r="H14" s="1" t="s">
        <v>660</v>
      </c>
      <c r="I14" s="1" t="s">
        <v>661</v>
      </c>
      <c r="J14" s="2">
        <v>401</v>
      </c>
      <c r="K14" s="23">
        <v>260</v>
      </c>
      <c r="L14" s="2">
        <v>0</v>
      </c>
      <c r="M14" s="23">
        <f t="shared" si="0"/>
        <v>0</v>
      </c>
      <c r="N14" s="1"/>
      <c r="O14" s="1" t="s">
        <v>535</v>
      </c>
      <c r="P14" s="1" t="s">
        <v>526</v>
      </c>
      <c r="Q14" s="1" t="s">
        <v>535</v>
      </c>
      <c r="R14" s="1" t="s">
        <v>526</v>
      </c>
      <c r="S14" s="1" t="s">
        <v>536</v>
      </c>
      <c r="T14" s="1" t="s">
        <v>662</v>
      </c>
      <c r="U14" s="1" t="s">
        <v>536</v>
      </c>
      <c r="V14" s="1" t="s">
        <v>663</v>
      </c>
      <c r="W14" s="1" t="s">
        <v>535</v>
      </c>
      <c r="X14" s="1" t="s">
        <v>526</v>
      </c>
      <c r="Y14" s="1" t="s">
        <v>535</v>
      </c>
      <c r="Z14" s="1" t="s">
        <v>526</v>
      </c>
      <c r="AA14" s="1" t="s">
        <v>536</v>
      </c>
      <c r="AB14" s="1" t="s">
        <v>664</v>
      </c>
    </row>
    <row r="15" spans="1:28" ht="12.75">
      <c r="A15" s="19" t="s">
        <v>949</v>
      </c>
      <c r="B15" s="12">
        <v>215</v>
      </c>
      <c r="C15" s="1" t="s">
        <v>950</v>
      </c>
      <c r="D15" s="1" t="s">
        <v>5</v>
      </c>
      <c r="E15" s="1" t="s">
        <v>1810</v>
      </c>
      <c r="F15" s="1" t="s">
        <v>951</v>
      </c>
      <c r="G15" s="1" t="s">
        <v>1698</v>
      </c>
      <c r="H15" s="1" t="s">
        <v>1699</v>
      </c>
      <c r="I15" s="1" t="s">
        <v>1700</v>
      </c>
      <c r="J15" s="2">
        <v>400</v>
      </c>
      <c r="K15" s="23">
        <v>300</v>
      </c>
      <c r="L15" s="2">
        <v>0</v>
      </c>
      <c r="M15" s="23">
        <f t="shared" si="0"/>
        <v>0</v>
      </c>
      <c r="N15" s="1" t="s">
        <v>503</v>
      </c>
      <c r="O15" s="1" t="s">
        <v>535</v>
      </c>
      <c r="P15" s="1" t="s">
        <v>526</v>
      </c>
      <c r="Q15" s="1" t="s">
        <v>535</v>
      </c>
      <c r="R15" s="1" t="s">
        <v>526</v>
      </c>
      <c r="S15" s="1" t="s">
        <v>536</v>
      </c>
      <c r="T15" s="1" t="s">
        <v>1701</v>
      </c>
      <c r="U15" s="1" t="s">
        <v>536</v>
      </c>
      <c r="V15" s="1" t="s">
        <v>1702</v>
      </c>
      <c r="W15" s="1" t="s">
        <v>535</v>
      </c>
      <c r="X15" s="1" t="s">
        <v>526</v>
      </c>
      <c r="Y15" s="1" t="s">
        <v>535</v>
      </c>
      <c r="Z15" s="1" t="s">
        <v>526</v>
      </c>
      <c r="AA15" s="1" t="s">
        <v>536</v>
      </c>
      <c r="AB15" s="1" t="s">
        <v>1703</v>
      </c>
    </row>
    <row r="16" spans="1:28" ht="12.75">
      <c r="A16" s="19" t="s">
        <v>1765</v>
      </c>
      <c r="B16" s="12">
        <v>215</v>
      </c>
      <c r="C16" s="1" t="s">
        <v>1766</v>
      </c>
      <c r="D16" s="1" t="s">
        <v>5</v>
      </c>
      <c r="E16" s="1" t="s">
        <v>1767</v>
      </c>
      <c r="F16" s="1" t="s">
        <v>1768</v>
      </c>
      <c r="G16" s="1" t="s">
        <v>1769</v>
      </c>
      <c r="H16" s="1" t="s">
        <v>1770</v>
      </c>
      <c r="I16" s="1" t="s">
        <v>1771</v>
      </c>
      <c r="J16" s="2">
        <v>600</v>
      </c>
      <c r="K16" s="23">
        <v>300</v>
      </c>
      <c r="L16" s="23">
        <v>300</v>
      </c>
      <c r="M16" s="23">
        <f t="shared" si="0"/>
        <v>283.5</v>
      </c>
      <c r="N16" s="1"/>
      <c r="O16" s="1" t="s">
        <v>535</v>
      </c>
      <c r="P16" s="1" t="s">
        <v>526</v>
      </c>
      <c r="Q16" s="1" t="s">
        <v>535</v>
      </c>
      <c r="R16" s="1" t="s">
        <v>526</v>
      </c>
      <c r="S16" s="1" t="s">
        <v>535</v>
      </c>
      <c r="T16" s="1" t="s">
        <v>526</v>
      </c>
      <c r="U16" s="1" t="s">
        <v>535</v>
      </c>
      <c r="V16" s="1" t="s">
        <v>526</v>
      </c>
      <c r="W16" s="1" t="s">
        <v>535</v>
      </c>
      <c r="X16" s="1" t="s">
        <v>526</v>
      </c>
      <c r="Y16" s="1" t="s">
        <v>535</v>
      </c>
      <c r="Z16" s="1" t="s">
        <v>526</v>
      </c>
      <c r="AA16" s="1" t="s">
        <v>536</v>
      </c>
      <c r="AB16" s="1" t="s">
        <v>1772</v>
      </c>
    </row>
    <row r="17" spans="1:28" ht="12.75">
      <c r="A17" s="19" t="s">
        <v>1262</v>
      </c>
      <c r="B17" s="12">
        <v>235</v>
      </c>
      <c r="C17" s="1" t="s">
        <v>1263</v>
      </c>
      <c r="D17" s="1" t="s">
        <v>541</v>
      </c>
      <c r="E17" s="1" t="s">
        <v>1264</v>
      </c>
      <c r="F17" s="1" t="s">
        <v>1265</v>
      </c>
      <c r="G17" s="1" t="s">
        <v>1266</v>
      </c>
      <c r="H17" s="1" t="s">
        <v>1267</v>
      </c>
      <c r="I17" s="1" t="s">
        <v>1268</v>
      </c>
      <c r="J17" s="2">
        <v>400</v>
      </c>
      <c r="K17" s="23">
        <v>300</v>
      </c>
      <c r="L17" s="23">
        <v>300</v>
      </c>
      <c r="M17" s="23">
        <f t="shared" si="0"/>
        <v>283.5</v>
      </c>
      <c r="N17" s="1" t="s">
        <v>503</v>
      </c>
      <c r="O17" s="1" t="s">
        <v>536</v>
      </c>
      <c r="P17" s="1" t="s">
        <v>1269</v>
      </c>
      <c r="Q17" s="1" t="s">
        <v>535</v>
      </c>
      <c r="R17" s="1" t="s">
        <v>526</v>
      </c>
      <c r="S17" s="1" t="s">
        <v>536</v>
      </c>
      <c r="T17" s="1" t="s">
        <v>1270</v>
      </c>
      <c r="U17" s="1" t="s">
        <v>536</v>
      </c>
      <c r="V17" s="1" t="s">
        <v>1271</v>
      </c>
      <c r="W17" s="1" t="s">
        <v>536</v>
      </c>
      <c r="X17" s="1" t="s">
        <v>1272</v>
      </c>
      <c r="Y17" s="1" t="s">
        <v>535</v>
      </c>
      <c r="Z17" s="1" t="s">
        <v>526</v>
      </c>
      <c r="AA17" s="1" t="s">
        <v>536</v>
      </c>
      <c r="AB17" s="1" t="s">
        <v>1273</v>
      </c>
    </row>
    <row r="18" spans="1:28" ht="12.75">
      <c r="A18" s="19" t="s">
        <v>1262</v>
      </c>
      <c r="B18" s="12">
        <v>235</v>
      </c>
      <c r="C18" s="1" t="s">
        <v>1263</v>
      </c>
      <c r="D18" s="1" t="s">
        <v>541</v>
      </c>
      <c r="E18" s="1" t="s">
        <v>1274</v>
      </c>
      <c r="F18" s="1" t="s">
        <v>1275</v>
      </c>
      <c r="G18" s="1" t="s">
        <v>1276</v>
      </c>
      <c r="H18" s="1" t="s">
        <v>1277</v>
      </c>
      <c r="I18" s="1" t="s">
        <v>1278</v>
      </c>
      <c r="J18" s="2">
        <v>300</v>
      </c>
      <c r="K18" s="23">
        <v>225</v>
      </c>
      <c r="L18" s="23"/>
      <c r="M18" s="23">
        <f t="shared" si="0"/>
        <v>0</v>
      </c>
      <c r="N18" s="1" t="s">
        <v>307</v>
      </c>
      <c r="O18" s="1" t="s">
        <v>535</v>
      </c>
      <c r="P18" s="1" t="s">
        <v>1269</v>
      </c>
      <c r="Q18" s="1" t="s">
        <v>536</v>
      </c>
      <c r="R18" s="1" t="s">
        <v>1279</v>
      </c>
      <c r="S18" s="1" t="s">
        <v>536</v>
      </c>
      <c r="T18" s="1" t="s">
        <v>1280</v>
      </c>
      <c r="U18" s="1" t="s">
        <v>536</v>
      </c>
      <c r="V18" s="1" t="s">
        <v>1281</v>
      </c>
      <c r="W18" s="1" t="s">
        <v>536</v>
      </c>
      <c r="X18" s="1" t="s">
        <v>1282</v>
      </c>
      <c r="Y18" s="1" t="s">
        <v>535</v>
      </c>
      <c r="Z18" s="1" t="s">
        <v>526</v>
      </c>
      <c r="AA18" s="1" t="s">
        <v>536</v>
      </c>
      <c r="AB18" s="1" t="s">
        <v>1283</v>
      </c>
    </row>
    <row r="19" spans="1:28" ht="12.75">
      <c r="A19" s="19" t="s">
        <v>957</v>
      </c>
      <c r="B19" s="12">
        <v>613</v>
      </c>
      <c r="C19" s="1" t="s">
        <v>958</v>
      </c>
      <c r="D19" s="1" t="s">
        <v>541</v>
      </c>
      <c r="E19" s="1" t="s">
        <v>959</v>
      </c>
      <c r="F19" s="1" t="s">
        <v>960</v>
      </c>
      <c r="G19" s="1" t="s">
        <v>961</v>
      </c>
      <c r="H19" s="1" t="s">
        <v>962</v>
      </c>
      <c r="I19" s="1" t="s">
        <v>963</v>
      </c>
      <c r="J19" s="2">
        <v>958</v>
      </c>
      <c r="K19" s="23">
        <v>300</v>
      </c>
      <c r="L19" s="23">
        <v>0</v>
      </c>
      <c r="M19" s="23">
        <f t="shared" si="0"/>
        <v>0</v>
      </c>
      <c r="N19" s="1" t="s">
        <v>503</v>
      </c>
      <c r="O19" s="1" t="s">
        <v>535</v>
      </c>
      <c r="P19" s="1" t="s">
        <v>964</v>
      </c>
      <c r="Q19" s="1" t="s">
        <v>535</v>
      </c>
      <c r="R19" s="1" t="s">
        <v>964</v>
      </c>
      <c r="S19" s="1" t="s">
        <v>536</v>
      </c>
      <c r="T19" s="1" t="s">
        <v>965</v>
      </c>
      <c r="U19" s="1" t="s">
        <v>536</v>
      </c>
      <c r="V19" s="1" t="s">
        <v>966</v>
      </c>
      <c r="W19" s="1" t="s">
        <v>535</v>
      </c>
      <c r="X19" s="1" t="s">
        <v>964</v>
      </c>
      <c r="Y19" s="1" t="s">
        <v>535</v>
      </c>
      <c r="Z19" s="1" t="s">
        <v>964</v>
      </c>
      <c r="AA19" s="1" t="s">
        <v>536</v>
      </c>
      <c r="AB19" s="1" t="s">
        <v>967</v>
      </c>
    </row>
    <row r="20" spans="1:28" ht="12.75">
      <c r="A20" s="19" t="s">
        <v>252</v>
      </c>
      <c r="B20" s="12">
        <v>1232</v>
      </c>
      <c r="C20" s="1" t="s">
        <v>253</v>
      </c>
      <c r="D20" s="1" t="s">
        <v>541</v>
      </c>
      <c r="E20" s="1" t="s">
        <v>261</v>
      </c>
      <c r="F20" s="1" t="s">
        <v>262</v>
      </c>
      <c r="G20" s="1" t="s">
        <v>263</v>
      </c>
      <c r="H20" s="1" t="s">
        <v>264</v>
      </c>
      <c r="I20" s="1" t="s">
        <v>265</v>
      </c>
      <c r="J20" s="2">
        <v>300</v>
      </c>
      <c r="K20" s="23">
        <v>225</v>
      </c>
      <c r="L20" s="23">
        <v>225</v>
      </c>
      <c r="M20" s="23">
        <f t="shared" si="0"/>
        <v>212.625</v>
      </c>
      <c r="N20" s="1" t="s">
        <v>503</v>
      </c>
      <c r="O20" s="1" t="s">
        <v>535</v>
      </c>
      <c r="P20" s="1" t="s">
        <v>526</v>
      </c>
      <c r="Q20" s="1" t="s">
        <v>535</v>
      </c>
      <c r="R20" s="1" t="s">
        <v>526</v>
      </c>
      <c r="S20" s="1" t="s">
        <v>536</v>
      </c>
      <c r="T20" s="1" t="s">
        <v>266</v>
      </c>
      <c r="U20" s="1" t="s">
        <v>536</v>
      </c>
      <c r="V20" s="1" t="s">
        <v>267</v>
      </c>
      <c r="W20" s="1" t="s">
        <v>536</v>
      </c>
      <c r="X20" s="1" t="s">
        <v>268</v>
      </c>
      <c r="Y20" s="1" t="s">
        <v>535</v>
      </c>
      <c r="Z20" s="1" t="s">
        <v>526</v>
      </c>
      <c r="AA20" s="1" t="s">
        <v>536</v>
      </c>
      <c r="AB20" s="1" t="s">
        <v>269</v>
      </c>
    </row>
    <row r="21" spans="1:28" ht="12.75">
      <c r="A21" s="19" t="s">
        <v>580</v>
      </c>
      <c r="B21" s="12">
        <v>948</v>
      </c>
      <c r="C21" s="1" t="s">
        <v>581</v>
      </c>
      <c r="D21" s="1" t="s">
        <v>541</v>
      </c>
      <c r="E21" s="1" t="s">
        <v>582</v>
      </c>
      <c r="F21" s="1" t="s">
        <v>583</v>
      </c>
      <c r="G21" s="1" t="s">
        <v>584</v>
      </c>
      <c r="H21" s="1" t="s">
        <v>585</v>
      </c>
      <c r="I21" s="1" t="s">
        <v>586</v>
      </c>
      <c r="J21" s="2">
        <v>1000</v>
      </c>
      <c r="K21" s="23">
        <v>300</v>
      </c>
      <c r="L21" s="23">
        <v>0</v>
      </c>
      <c r="M21" s="23">
        <f t="shared" si="0"/>
        <v>0</v>
      </c>
      <c r="N21" s="1" t="s">
        <v>503</v>
      </c>
      <c r="O21" s="1" t="s">
        <v>535</v>
      </c>
      <c r="P21" s="1" t="s">
        <v>526</v>
      </c>
      <c r="Q21" s="1" t="s">
        <v>535</v>
      </c>
      <c r="R21" s="1" t="s">
        <v>526</v>
      </c>
      <c r="S21" s="1" t="s">
        <v>536</v>
      </c>
      <c r="T21" s="1" t="s">
        <v>587</v>
      </c>
      <c r="U21" s="1" t="s">
        <v>536</v>
      </c>
      <c r="V21" s="1" t="s">
        <v>588</v>
      </c>
      <c r="W21" s="1" t="s">
        <v>536</v>
      </c>
      <c r="X21" s="1" t="s">
        <v>589</v>
      </c>
      <c r="Y21" s="1" t="s">
        <v>535</v>
      </c>
      <c r="Z21" s="1" t="s">
        <v>526</v>
      </c>
      <c r="AA21" s="1" t="s">
        <v>536</v>
      </c>
      <c r="AB21" s="1" t="s">
        <v>590</v>
      </c>
    </row>
    <row r="22" spans="1:28" ht="12.75">
      <c r="A22" s="19" t="s">
        <v>580</v>
      </c>
      <c r="B22" s="12">
        <v>948</v>
      </c>
      <c r="C22" s="1" t="s">
        <v>581</v>
      </c>
      <c r="D22" s="1" t="s">
        <v>541</v>
      </c>
      <c r="E22" s="1" t="s">
        <v>1659</v>
      </c>
      <c r="F22" s="1" t="s">
        <v>583</v>
      </c>
      <c r="G22" s="1" t="s">
        <v>1660</v>
      </c>
      <c r="H22" s="1" t="s">
        <v>1661</v>
      </c>
      <c r="I22" s="1" t="s">
        <v>1662</v>
      </c>
      <c r="J22" s="2">
        <v>600</v>
      </c>
      <c r="K22" s="23">
        <v>300</v>
      </c>
      <c r="L22" s="23"/>
      <c r="M22" s="23">
        <f t="shared" si="0"/>
        <v>0</v>
      </c>
      <c r="N22" s="1" t="s">
        <v>307</v>
      </c>
      <c r="O22" s="1" t="s">
        <v>535</v>
      </c>
      <c r="P22" s="1" t="s">
        <v>526</v>
      </c>
      <c r="Q22" s="1" t="s">
        <v>535</v>
      </c>
      <c r="R22" s="1" t="s">
        <v>526</v>
      </c>
      <c r="S22" s="1" t="s">
        <v>536</v>
      </c>
      <c r="T22" s="1" t="s">
        <v>1663</v>
      </c>
      <c r="U22" s="1" t="s">
        <v>536</v>
      </c>
      <c r="V22" s="1" t="s">
        <v>588</v>
      </c>
      <c r="W22" s="1" t="s">
        <v>536</v>
      </c>
      <c r="X22" s="1" t="s">
        <v>1664</v>
      </c>
      <c r="Y22" s="1" t="s">
        <v>535</v>
      </c>
      <c r="Z22" s="1" t="s">
        <v>526</v>
      </c>
      <c r="AA22" s="1" t="s">
        <v>536</v>
      </c>
      <c r="AB22" s="1" t="s">
        <v>1665</v>
      </c>
    </row>
    <row r="23" spans="1:28" ht="12.75">
      <c r="A23" s="19" t="s">
        <v>218</v>
      </c>
      <c r="B23" s="12">
        <v>1193</v>
      </c>
      <c r="C23" s="1" t="s">
        <v>219</v>
      </c>
      <c r="D23" s="1" t="s">
        <v>852</v>
      </c>
      <c r="E23" s="1" t="s">
        <v>220</v>
      </c>
      <c r="F23" s="1" t="s">
        <v>221</v>
      </c>
      <c r="G23" s="1" t="s">
        <v>222</v>
      </c>
      <c r="H23" s="1" t="s">
        <v>223</v>
      </c>
      <c r="I23" s="1" t="s">
        <v>224</v>
      </c>
      <c r="J23" s="2">
        <v>1072.6</v>
      </c>
      <c r="K23" s="23">
        <v>300</v>
      </c>
      <c r="L23" s="23">
        <v>300</v>
      </c>
      <c r="M23" s="23">
        <f t="shared" si="0"/>
        <v>283.5</v>
      </c>
      <c r="N23" s="1" t="s">
        <v>503</v>
      </c>
      <c r="O23" s="1" t="s">
        <v>535</v>
      </c>
      <c r="P23" s="1" t="s">
        <v>526</v>
      </c>
      <c r="Q23" s="1" t="s">
        <v>535</v>
      </c>
      <c r="R23" s="1" t="s">
        <v>526</v>
      </c>
      <c r="S23" s="1" t="s">
        <v>536</v>
      </c>
      <c r="T23" s="1" t="s">
        <v>225</v>
      </c>
      <c r="U23" s="1" t="s">
        <v>536</v>
      </c>
      <c r="V23" s="1" t="s">
        <v>221</v>
      </c>
      <c r="W23" s="1" t="s">
        <v>536</v>
      </c>
      <c r="X23" s="1" t="s">
        <v>226</v>
      </c>
      <c r="Y23" s="1" t="s">
        <v>535</v>
      </c>
      <c r="Z23" s="1" t="s">
        <v>526</v>
      </c>
      <c r="AA23" s="1" t="s">
        <v>536</v>
      </c>
      <c r="AB23" s="1" t="s">
        <v>227</v>
      </c>
    </row>
    <row r="24" spans="1:28" ht="12.75">
      <c r="A24" s="19" t="s">
        <v>875</v>
      </c>
      <c r="B24" s="12">
        <v>317</v>
      </c>
      <c r="C24" s="1" t="s">
        <v>876</v>
      </c>
      <c r="D24" s="1" t="s">
        <v>852</v>
      </c>
      <c r="E24" s="1" t="s">
        <v>877</v>
      </c>
      <c r="F24" s="1" t="s">
        <v>878</v>
      </c>
      <c r="G24" s="1" t="s">
        <v>879</v>
      </c>
      <c r="H24" s="1" t="s">
        <v>880</v>
      </c>
      <c r="I24" s="1" t="s">
        <v>881</v>
      </c>
      <c r="J24" s="2">
        <v>399.3</v>
      </c>
      <c r="K24" s="23">
        <v>299.47</v>
      </c>
      <c r="L24" s="20">
        <v>299.47</v>
      </c>
      <c r="M24" s="20">
        <f t="shared" si="0"/>
        <v>282.99915</v>
      </c>
      <c r="N24" s="1" t="s">
        <v>526</v>
      </c>
      <c r="O24" s="1" t="s">
        <v>535</v>
      </c>
      <c r="P24" s="1" t="s">
        <v>526</v>
      </c>
      <c r="Q24" s="1" t="s">
        <v>535</v>
      </c>
      <c r="R24" s="1" t="s">
        <v>526</v>
      </c>
      <c r="S24" s="1" t="s">
        <v>536</v>
      </c>
      <c r="T24" s="1" t="s">
        <v>882</v>
      </c>
      <c r="U24" s="1" t="s">
        <v>536</v>
      </c>
      <c r="V24" s="1" t="s">
        <v>878</v>
      </c>
      <c r="W24" s="1" t="s">
        <v>536</v>
      </c>
      <c r="X24" s="1" t="s">
        <v>322</v>
      </c>
      <c r="Y24" s="1" t="s">
        <v>535</v>
      </c>
      <c r="Z24" s="1" t="s">
        <v>526</v>
      </c>
      <c r="AA24" s="1" t="s">
        <v>536</v>
      </c>
      <c r="AB24" s="1" t="s">
        <v>883</v>
      </c>
    </row>
    <row r="25" spans="1:28" ht="12.75">
      <c r="A25" s="19" t="s">
        <v>188</v>
      </c>
      <c r="B25" s="12">
        <v>1693</v>
      </c>
      <c r="C25" s="1" t="s">
        <v>189</v>
      </c>
      <c r="D25" s="1" t="s">
        <v>837</v>
      </c>
      <c r="E25" s="1" t="s">
        <v>190</v>
      </c>
      <c r="F25" s="1" t="s">
        <v>191</v>
      </c>
      <c r="G25" s="1" t="s">
        <v>192</v>
      </c>
      <c r="H25" s="1" t="s">
        <v>193</v>
      </c>
      <c r="I25" s="1" t="s">
        <v>194</v>
      </c>
      <c r="J25" s="2">
        <v>1160</v>
      </c>
      <c r="K25" s="23">
        <v>300</v>
      </c>
      <c r="L25" s="23">
        <v>300</v>
      </c>
      <c r="M25" s="23">
        <f t="shared" si="0"/>
        <v>283.5</v>
      </c>
      <c r="N25" s="1"/>
      <c r="O25" s="1" t="s">
        <v>535</v>
      </c>
      <c r="P25" s="1" t="s">
        <v>526</v>
      </c>
      <c r="Q25" s="1" t="s">
        <v>536</v>
      </c>
      <c r="R25" s="1" t="s">
        <v>195</v>
      </c>
      <c r="S25" s="1" t="s">
        <v>536</v>
      </c>
      <c r="T25" s="1" t="s">
        <v>196</v>
      </c>
      <c r="U25" s="1" t="s">
        <v>536</v>
      </c>
      <c r="V25" s="1" t="s">
        <v>197</v>
      </c>
      <c r="W25" s="1" t="s">
        <v>536</v>
      </c>
      <c r="X25" s="1" t="s">
        <v>198</v>
      </c>
      <c r="Y25" s="1" t="s">
        <v>536</v>
      </c>
      <c r="Z25" s="1" t="s">
        <v>199</v>
      </c>
      <c r="AA25" s="1" t="s">
        <v>536</v>
      </c>
      <c r="AB25" s="1" t="s">
        <v>1444</v>
      </c>
    </row>
    <row r="26" spans="1:28" ht="12.75">
      <c r="A26" s="19" t="s">
        <v>370</v>
      </c>
      <c r="B26" s="12">
        <v>450</v>
      </c>
      <c r="C26" s="1" t="s">
        <v>371</v>
      </c>
      <c r="D26" s="1" t="s">
        <v>837</v>
      </c>
      <c r="E26" s="1" t="s">
        <v>372</v>
      </c>
      <c r="F26" s="1" t="s">
        <v>679</v>
      </c>
      <c r="G26" s="1" t="s">
        <v>373</v>
      </c>
      <c r="H26" s="1" t="s">
        <v>374</v>
      </c>
      <c r="I26" s="1" t="s">
        <v>375</v>
      </c>
      <c r="J26" s="2">
        <v>234</v>
      </c>
      <c r="K26" s="23">
        <v>175</v>
      </c>
      <c r="L26" s="23">
        <v>175</v>
      </c>
      <c r="M26" s="23">
        <f t="shared" si="0"/>
        <v>165.375</v>
      </c>
      <c r="N26" s="1"/>
      <c r="O26" s="1" t="s">
        <v>535</v>
      </c>
      <c r="P26" s="1" t="s">
        <v>526</v>
      </c>
      <c r="Q26" s="1" t="s">
        <v>535</v>
      </c>
      <c r="R26" s="1" t="s">
        <v>526</v>
      </c>
      <c r="S26" s="1" t="s">
        <v>536</v>
      </c>
      <c r="T26" s="1" t="s">
        <v>376</v>
      </c>
      <c r="U26" s="1" t="s">
        <v>536</v>
      </c>
      <c r="V26" s="1" t="s">
        <v>679</v>
      </c>
      <c r="W26" s="1" t="s">
        <v>535</v>
      </c>
      <c r="X26" s="1" t="s">
        <v>526</v>
      </c>
      <c r="Y26" s="1" t="s">
        <v>535</v>
      </c>
      <c r="Z26" s="1" t="s">
        <v>526</v>
      </c>
      <c r="AA26" s="1" t="s">
        <v>536</v>
      </c>
      <c r="AB26" s="1" t="s">
        <v>441</v>
      </c>
    </row>
    <row r="27" spans="1:28" ht="12.75">
      <c r="A27" s="19" t="s">
        <v>180</v>
      </c>
      <c r="B27" s="12">
        <v>502</v>
      </c>
      <c r="C27" s="1" t="s">
        <v>181</v>
      </c>
      <c r="D27" s="1" t="s">
        <v>837</v>
      </c>
      <c r="E27" s="1" t="s">
        <v>182</v>
      </c>
      <c r="F27" s="1" t="s">
        <v>1</v>
      </c>
      <c r="G27" s="1" t="s">
        <v>183</v>
      </c>
      <c r="H27" s="1" t="s">
        <v>184</v>
      </c>
      <c r="I27" s="1" t="s">
        <v>185</v>
      </c>
      <c r="J27" s="2">
        <v>522</v>
      </c>
      <c r="K27" s="23">
        <v>300</v>
      </c>
      <c r="L27" s="23">
        <v>300</v>
      </c>
      <c r="M27" s="23">
        <f t="shared" si="0"/>
        <v>283.5</v>
      </c>
      <c r="N27" s="1"/>
      <c r="O27" s="1" t="s">
        <v>535</v>
      </c>
      <c r="P27" s="1" t="s">
        <v>526</v>
      </c>
      <c r="Q27" s="1" t="s">
        <v>535</v>
      </c>
      <c r="R27" s="1" t="s">
        <v>526</v>
      </c>
      <c r="S27" s="1" t="s">
        <v>536</v>
      </c>
      <c r="T27" s="1" t="s">
        <v>186</v>
      </c>
      <c r="U27" s="1" t="s">
        <v>536</v>
      </c>
      <c r="V27" s="1" t="s">
        <v>1</v>
      </c>
      <c r="W27" s="1" t="s">
        <v>536</v>
      </c>
      <c r="X27" s="1" t="s">
        <v>187</v>
      </c>
      <c r="Y27" s="1" t="s">
        <v>535</v>
      </c>
      <c r="Z27" s="1" t="s">
        <v>526</v>
      </c>
      <c r="AA27" s="1" t="s">
        <v>536</v>
      </c>
      <c r="AB27" s="1" t="s">
        <v>187</v>
      </c>
    </row>
    <row r="28" spans="1:28" ht="12.75">
      <c r="A28" s="19" t="s">
        <v>1540</v>
      </c>
      <c r="B28" s="12">
        <v>720</v>
      </c>
      <c r="C28" s="1" t="s">
        <v>1541</v>
      </c>
      <c r="D28" s="1" t="s">
        <v>837</v>
      </c>
      <c r="E28" s="1" t="s">
        <v>1542</v>
      </c>
      <c r="F28" s="1" t="s">
        <v>1162</v>
      </c>
      <c r="G28" s="1" t="s">
        <v>886</v>
      </c>
      <c r="H28" s="1" t="s">
        <v>887</v>
      </c>
      <c r="I28" s="1" t="s">
        <v>888</v>
      </c>
      <c r="J28" s="2">
        <v>484</v>
      </c>
      <c r="K28" s="23">
        <v>300</v>
      </c>
      <c r="L28" s="23">
        <v>0</v>
      </c>
      <c r="M28" s="23">
        <f t="shared" si="0"/>
        <v>0</v>
      </c>
      <c r="N28" s="1" t="s">
        <v>526</v>
      </c>
      <c r="O28" s="1" t="s">
        <v>535</v>
      </c>
      <c r="P28" s="1" t="s">
        <v>526</v>
      </c>
      <c r="Q28" s="1" t="s">
        <v>535</v>
      </c>
      <c r="R28" s="1" t="s">
        <v>526</v>
      </c>
      <c r="S28" s="1" t="s">
        <v>536</v>
      </c>
      <c r="T28" s="1" t="s">
        <v>889</v>
      </c>
      <c r="U28" s="1" t="s">
        <v>536</v>
      </c>
      <c r="V28" s="1" t="s">
        <v>612</v>
      </c>
      <c r="W28" s="1" t="s">
        <v>535</v>
      </c>
      <c r="X28" s="1" t="s">
        <v>526</v>
      </c>
      <c r="Y28" s="1" t="s">
        <v>535</v>
      </c>
      <c r="Z28" s="1" t="s">
        <v>526</v>
      </c>
      <c r="AA28" s="1" t="s">
        <v>536</v>
      </c>
      <c r="AB28" s="1" t="s">
        <v>890</v>
      </c>
    </row>
    <row r="29" spans="1:28" ht="12.75">
      <c r="A29" s="19" t="s">
        <v>700</v>
      </c>
      <c r="B29" s="12">
        <v>1005</v>
      </c>
      <c r="C29" s="1" t="s">
        <v>701</v>
      </c>
      <c r="D29" s="1" t="s">
        <v>621</v>
      </c>
      <c r="E29" s="1" t="s">
        <v>710</v>
      </c>
      <c r="F29" s="1" t="s">
        <v>711</v>
      </c>
      <c r="G29" s="1" t="s">
        <v>712</v>
      </c>
      <c r="H29" s="1" t="s">
        <v>713</v>
      </c>
      <c r="I29" s="1" t="s">
        <v>714</v>
      </c>
      <c r="J29" s="2">
        <v>856</v>
      </c>
      <c r="K29" s="23">
        <v>300</v>
      </c>
      <c r="L29" s="23"/>
      <c r="M29" s="23">
        <f t="shared" si="0"/>
        <v>0</v>
      </c>
      <c r="N29" s="1" t="s">
        <v>307</v>
      </c>
      <c r="O29" s="1" t="s">
        <v>535</v>
      </c>
      <c r="P29" s="1" t="s">
        <v>526</v>
      </c>
      <c r="Q29" s="1" t="s">
        <v>535</v>
      </c>
      <c r="R29" s="1" t="s">
        <v>526</v>
      </c>
      <c r="S29" s="1" t="s">
        <v>536</v>
      </c>
      <c r="T29" s="1" t="s">
        <v>715</v>
      </c>
      <c r="U29" s="1" t="s">
        <v>536</v>
      </c>
      <c r="V29" s="1" t="s">
        <v>716</v>
      </c>
      <c r="W29" s="1" t="s">
        <v>535</v>
      </c>
      <c r="X29" s="1" t="s">
        <v>526</v>
      </c>
      <c r="Y29" s="1" t="s">
        <v>535</v>
      </c>
      <c r="Z29" s="1" t="s">
        <v>526</v>
      </c>
      <c r="AA29" s="1" t="s">
        <v>536</v>
      </c>
      <c r="AB29" s="1" t="s">
        <v>717</v>
      </c>
    </row>
    <row r="30" spans="1:28" ht="12.75">
      <c r="A30" s="19" t="s">
        <v>891</v>
      </c>
      <c r="B30" s="12">
        <v>545</v>
      </c>
      <c r="C30" s="1" t="s">
        <v>892</v>
      </c>
      <c r="D30" s="1" t="s">
        <v>621</v>
      </c>
      <c r="E30" s="1" t="s">
        <v>893</v>
      </c>
      <c r="F30" s="1" t="s">
        <v>894</v>
      </c>
      <c r="G30" s="1" t="s">
        <v>895</v>
      </c>
      <c r="H30" s="1" t="s">
        <v>896</v>
      </c>
      <c r="I30" s="1" t="s">
        <v>897</v>
      </c>
      <c r="J30" s="2">
        <v>653.8</v>
      </c>
      <c r="K30" s="23">
        <v>300</v>
      </c>
      <c r="L30" s="23">
        <v>300</v>
      </c>
      <c r="M30" s="23">
        <f t="shared" si="0"/>
        <v>283.5</v>
      </c>
      <c r="N30" s="1" t="s">
        <v>503</v>
      </c>
      <c r="O30" s="1" t="s">
        <v>536</v>
      </c>
      <c r="P30" s="1" t="s">
        <v>898</v>
      </c>
      <c r="Q30" s="1" t="s">
        <v>535</v>
      </c>
      <c r="R30" s="1" t="s">
        <v>526</v>
      </c>
      <c r="S30" s="1" t="s">
        <v>536</v>
      </c>
      <c r="T30" s="1" t="s">
        <v>899</v>
      </c>
      <c r="U30" s="1" t="s">
        <v>536</v>
      </c>
      <c r="V30" s="1" t="s">
        <v>900</v>
      </c>
      <c r="W30" s="1" t="s">
        <v>536</v>
      </c>
      <c r="X30" s="1" t="s">
        <v>901</v>
      </c>
      <c r="Y30" s="1" t="s">
        <v>536</v>
      </c>
      <c r="Z30" s="1" t="s">
        <v>902</v>
      </c>
      <c r="AA30" s="1" t="s">
        <v>536</v>
      </c>
      <c r="AB30" s="1" t="s">
        <v>903</v>
      </c>
    </row>
    <row r="31" spans="1:28" ht="12.75">
      <c r="A31" s="19" t="s">
        <v>1324</v>
      </c>
      <c r="B31" s="12">
        <v>436</v>
      </c>
      <c r="C31" s="1" t="s">
        <v>1325</v>
      </c>
      <c r="D31" s="1" t="s">
        <v>621</v>
      </c>
      <c r="E31" s="1" t="s">
        <v>1326</v>
      </c>
      <c r="F31" s="1" t="s">
        <v>1327</v>
      </c>
      <c r="G31" s="1" t="s">
        <v>1328</v>
      </c>
      <c r="H31" s="1" t="s">
        <v>1329</v>
      </c>
      <c r="I31" s="1" t="s">
        <v>1330</v>
      </c>
      <c r="J31" s="2">
        <v>406</v>
      </c>
      <c r="K31" s="23">
        <v>300</v>
      </c>
      <c r="L31" s="23">
        <v>0</v>
      </c>
      <c r="M31" s="23">
        <f t="shared" si="0"/>
        <v>0</v>
      </c>
      <c r="N31" s="1" t="s">
        <v>503</v>
      </c>
      <c r="O31" s="1" t="s">
        <v>535</v>
      </c>
      <c r="P31" s="1" t="s">
        <v>526</v>
      </c>
      <c r="Q31" s="1" t="s">
        <v>535</v>
      </c>
      <c r="R31" s="1" t="s">
        <v>526</v>
      </c>
      <c r="S31" s="1" t="s">
        <v>536</v>
      </c>
      <c r="T31" s="1" t="s">
        <v>1331</v>
      </c>
      <c r="U31" s="1" t="s">
        <v>536</v>
      </c>
      <c r="V31" s="1" t="s">
        <v>1332</v>
      </c>
      <c r="W31" s="1" t="s">
        <v>536</v>
      </c>
      <c r="X31" s="1" t="s">
        <v>1333</v>
      </c>
      <c r="Y31" s="1" t="s">
        <v>535</v>
      </c>
      <c r="Z31" s="1" t="s">
        <v>526</v>
      </c>
      <c r="AA31" s="1" t="s">
        <v>536</v>
      </c>
      <c r="AB31" s="1" t="s">
        <v>1334</v>
      </c>
    </row>
    <row r="32" spans="1:28" ht="12.75">
      <c r="A32" s="19" t="s">
        <v>1324</v>
      </c>
      <c r="B32" s="12">
        <v>436</v>
      </c>
      <c r="C32" s="1" t="s">
        <v>1325</v>
      </c>
      <c r="D32" s="1" t="s">
        <v>621</v>
      </c>
      <c r="E32" s="1" t="s">
        <v>1335</v>
      </c>
      <c r="F32" s="1" t="s">
        <v>1327</v>
      </c>
      <c r="G32" s="1" t="s">
        <v>1336</v>
      </c>
      <c r="H32" s="1" t="s">
        <v>1337</v>
      </c>
      <c r="I32" s="1" t="s">
        <v>1338</v>
      </c>
      <c r="J32" s="2">
        <v>400</v>
      </c>
      <c r="K32" s="23">
        <v>300</v>
      </c>
      <c r="L32" s="23"/>
      <c r="M32" s="23">
        <f t="shared" si="0"/>
        <v>0</v>
      </c>
      <c r="N32" s="1" t="s">
        <v>307</v>
      </c>
      <c r="O32" s="1" t="s">
        <v>535</v>
      </c>
      <c r="P32" s="1" t="s">
        <v>526</v>
      </c>
      <c r="Q32" s="1" t="s">
        <v>535</v>
      </c>
      <c r="R32" s="1" t="s">
        <v>526</v>
      </c>
      <c r="S32" s="1" t="s">
        <v>536</v>
      </c>
      <c r="T32" s="1" t="s">
        <v>1339</v>
      </c>
      <c r="U32" s="1" t="s">
        <v>536</v>
      </c>
      <c r="V32" s="1" t="s">
        <v>1332</v>
      </c>
      <c r="W32" s="1" t="s">
        <v>536</v>
      </c>
      <c r="X32" s="1" t="s">
        <v>1340</v>
      </c>
      <c r="Y32" s="1" t="s">
        <v>535</v>
      </c>
      <c r="Z32" s="1" t="s">
        <v>526</v>
      </c>
      <c r="AA32" s="1" t="s">
        <v>536</v>
      </c>
      <c r="AB32" s="1" t="s">
        <v>1341</v>
      </c>
    </row>
    <row r="33" spans="1:28" ht="12.75">
      <c r="A33" s="19" t="s">
        <v>1756</v>
      </c>
      <c r="B33" s="12">
        <v>235</v>
      </c>
      <c r="C33" s="1" t="s">
        <v>1757</v>
      </c>
      <c r="D33" s="1" t="s">
        <v>621</v>
      </c>
      <c r="E33" s="1" t="s">
        <v>988</v>
      </c>
      <c r="F33" s="1" t="s">
        <v>1758</v>
      </c>
      <c r="G33" s="1" t="s">
        <v>1759</v>
      </c>
      <c r="H33" s="1" t="s">
        <v>1760</v>
      </c>
      <c r="I33" s="1" t="s">
        <v>1761</v>
      </c>
      <c r="J33" s="2">
        <v>331.5</v>
      </c>
      <c r="K33" s="23">
        <v>276.2</v>
      </c>
      <c r="L33" s="23">
        <v>0</v>
      </c>
      <c r="M33" s="23">
        <f t="shared" si="0"/>
        <v>0</v>
      </c>
      <c r="N33" s="1" t="s">
        <v>526</v>
      </c>
      <c r="O33" s="1" t="s">
        <v>535</v>
      </c>
      <c r="P33" s="1" t="s">
        <v>526</v>
      </c>
      <c r="Q33" s="1" t="s">
        <v>535</v>
      </c>
      <c r="R33" s="1" t="s">
        <v>526</v>
      </c>
      <c r="S33" s="1" t="s">
        <v>536</v>
      </c>
      <c r="T33" s="1" t="s">
        <v>1762</v>
      </c>
      <c r="U33" s="1" t="s">
        <v>536</v>
      </c>
      <c r="V33" s="1" t="s">
        <v>1763</v>
      </c>
      <c r="W33" s="1" t="s">
        <v>535</v>
      </c>
      <c r="X33" s="1" t="s">
        <v>526</v>
      </c>
      <c r="Y33" s="1" t="s">
        <v>535</v>
      </c>
      <c r="Z33" s="1" t="s">
        <v>526</v>
      </c>
      <c r="AA33" s="1" t="s">
        <v>536</v>
      </c>
      <c r="AB33" s="1" t="s">
        <v>1764</v>
      </c>
    </row>
    <row r="34" spans="1:28" ht="12.75">
      <c r="A34" s="19" t="s">
        <v>986</v>
      </c>
      <c r="B34" s="12">
        <v>1410</v>
      </c>
      <c r="C34" s="1" t="s">
        <v>987</v>
      </c>
      <c r="D34" s="1" t="s">
        <v>621</v>
      </c>
      <c r="E34" s="1" t="s">
        <v>988</v>
      </c>
      <c r="F34" s="1" t="s">
        <v>989</v>
      </c>
      <c r="G34" s="1" t="s">
        <v>990</v>
      </c>
      <c r="H34" s="1" t="s">
        <v>991</v>
      </c>
      <c r="I34" s="1" t="s">
        <v>992</v>
      </c>
      <c r="J34" s="2">
        <v>222</v>
      </c>
      <c r="K34" s="23">
        <v>120</v>
      </c>
      <c r="L34" s="23">
        <v>0</v>
      </c>
      <c r="M34" s="23">
        <f t="shared" si="0"/>
        <v>0</v>
      </c>
      <c r="N34" s="1" t="s">
        <v>526</v>
      </c>
      <c r="O34" s="1" t="s">
        <v>535</v>
      </c>
      <c r="P34" s="1" t="s">
        <v>526</v>
      </c>
      <c r="Q34" s="1" t="s">
        <v>535</v>
      </c>
      <c r="R34" s="1" t="s">
        <v>526</v>
      </c>
      <c r="S34" s="1" t="s">
        <v>536</v>
      </c>
      <c r="T34" s="1" t="s">
        <v>993</v>
      </c>
      <c r="U34" s="1" t="s">
        <v>536</v>
      </c>
      <c r="V34" s="1" t="s">
        <v>994</v>
      </c>
      <c r="W34" s="1" t="s">
        <v>535</v>
      </c>
      <c r="X34" s="1" t="s">
        <v>526</v>
      </c>
      <c r="Y34" s="1" t="s">
        <v>535</v>
      </c>
      <c r="Z34" s="1" t="s">
        <v>526</v>
      </c>
      <c r="AA34" s="1" t="s">
        <v>536</v>
      </c>
      <c r="AB34" s="1" t="s">
        <v>995</v>
      </c>
    </row>
    <row r="35" spans="1:28" ht="12.75">
      <c r="A35" s="19" t="s">
        <v>1383</v>
      </c>
      <c r="B35" s="12">
        <v>1360</v>
      </c>
      <c r="C35" s="1" t="s">
        <v>1384</v>
      </c>
      <c r="D35" s="1" t="s">
        <v>621</v>
      </c>
      <c r="E35" s="1" t="s">
        <v>1385</v>
      </c>
      <c r="F35" s="1" t="s">
        <v>1386</v>
      </c>
      <c r="G35" s="1" t="s">
        <v>1387</v>
      </c>
      <c r="H35" s="1" t="s">
        <v>1388</v>
      </c>
      <c r="I35" s="1" t="s">
        <v>1389</v>
      </c>
      <c r="J35" s="2">
        <v>2200</v>
      </c>
      <c r="K35" s="23">
        <v>300</v>
      </c>
      <c r="L35" s="23">
        <v>300</v>
      </c>
      <c r="M35" s="23">
        <f t="shared" si="0"/>
        <v>283.5</v>
      </c>
      <c r="N35" s="1" t="s">
        <v>526</v>
      </c>
      <c r="O35" s="1" t="s">
        <v>535</v>
      </c>
      <c r="P35" s="1" t="s">
        <v>526</v>
      </c>
      <c r="Q35" s="1" t="s">
        <v>535</v>
      </c>
      <c r="R35" s="1" t="s">
        <v>526</v>
      </c>
      <c r="S35" s="1" t="s">
        <v>536</v>
      </c>
      <c r="T35" s="1" t="s">
        <v>1390</v>
      </c>
      <c r="U35" s="1" t="s">
        <v>536</v>
      </c>
      <c r="V35" s="1" t="s">
        <v>1391</v>
      </c>
      <c r="W35" s="1" t="s">
        <v>536</v>
      </c>
      <c r="X35" s="1" t="s">
        <v>1390</v>
      </c>
      <c r="Y35" s="1" t="s">
        <v>535</v>
      </c>
      <c r="Z35" s="1" t="s">
        <v>526</v>
      </c>
      <c r="AA35" s="1" t="s">
        <v>536</v>
      </c>
      <c r="AB35" s="1" t="s">
        <v>1392</v>
      </c>
    </row>
    <row r="36" spans="1:28" ht="12.75">
      <c r="A36" s="19" t="s">
        <v>1251</v>
      </c>
      <c r="B36" s="12">
        <v>679</v>
      </c>
      <c r="C36" s="1" t="s">
        <v>1252</v>
      </c>
      <c r="D36" s="1" t="s">
        <v>621</v>
      </c>
      <c r="E36" s="1" t="s">
        <v>1253</v>
      </c>
      <c r="F36" s="1" t="s">
        <v>1254</v>
      </c>
      <c r="G36" s="1" t="s">
        <v>1255</v>
      </c>
      <c r="H36" s="1" t="s">
        <v>1256</v>
      </c>
      <c r="I36" s="1" t="s">
        <v>1257</v>
      </c>
      <c r="J36" s="2">
        <v>490</v>
      </c>
      <c r="K36" s="23">
        <v>300</v>
      </c>
      <c r="L36" s="23">
        <v>300</v>
      </c>
      <c r="M36" s="23">
        <f t="shared" si="0"/>
        <v>283.5</v>
      </c>
      <c r="N36" s="1" t="s">
        <v>503</v>
      </c>
      <c r="O36" s="1" t="s">
        <v>535</v>
      </c>
      <c r="P36" s="1" t="s">
        <v>526</v>
      </c>
      <c r="Q36" s="1" t="s">
        <v>535</v>
      </c>
      <c r="R36" s="1" t="s">
        <v>526</v>
      </c>
      <c r="S36" s="1" t="s">
        <v>536</v>
      </c>
      <c r="T36" s="1" t="s">
        <v>1258</v>
      </c>
      <c r="U36" s="1" t="s">
        <v>536</v>
      </c>
      <c r="V36" s="1" t="s">
        <v>1259</v>
      </c>
      <c r="W36" s="1" t="s">
        <v>536</v>
      </c>
      <c r="X36" s="1" t="s">
        <v>1260</v>
      </c>
      <c r="Y36" s="1" t="s">
        <v>535</v>
      </c>
      <c r="Z36" s="1" t="s">
        <v>526</v>
      </c>
      <c r="AA36" s="1" t="s">
        <v>536</v>
      </c>
      <c r="AB36" s="1" t="s">
        <v>1261</v>
      </c>
    </row>
    <row r="37" spans="1:28" ht="12.75">
      <c r="A37" s="19" t="s">
        <v>807</v>
      </c>
      <c r="B37" s="12">
        <v>409</v>
      </c>
      <c r="C37" s="1" t="s">
        <v>808</v>
      </c>
      <c r="D37" s="1" t="s">
        <v>621</v>
      </c>
      <c r="E37" s="1" t="s">
        <v>809</v>
      </c>
      <c r="F37" s="1" t="s">
        <v>810</v>
      </c>
      <c r="G37" s="1" t="s">
        <v>811</v>
      </c>
      <c r="H37" s="1" t="s">
        <v>812</v>
      </c>
      <c r="I37" s="1" t="s">
        <v>813</v>
      </c>
      <c r="J37" s="2">
        <v>160</v>
      </c>
      <c r="K37" s="23">
        <v>120</v>
      </c>
      <c r="L37" s="23"/>
      <c r="M37" s="23">
        <f aca="true" t="shared" si="1" ref="M37:M68">L37*0.945</f>
        <v>0</v>
      </c>
      <c r="N37" s="1" t="s">
        <v>307</v>
      </c>
      <c r="O37" s="1" t="s">
        <v>535</v>
      </c>
      <c r="P37" s="1" t="s">
        <v>526</v>
      </c>
      <c r="Q37" s="1" t="s">
        <v>535</v>
      </c>
      <c r="R37" s="1" t="s">
        <v>526</v>
      </c>
      <c r="S37" s="1" t="s">
        <v>535</v>
      </c>
      <c r="T37" s="1" t="s">
        <v>526</v>
      </c>
      <c r="U37" s="1" t="s">
        <v>536</v>
      </c>
      <c r="V37" s="1" t="s">
        <v>810</v>
      </c>
      <c r="W37" s="1" t="s">
        <v>536</v>
      </c>
      <c r="X37" s="1" t="s">
        <v>814</v>
      </c>
      <c r="Y37" s="1" t="s">
        <v>535</v>
      </c>
      <c r="Z37" s="1" t="s">
        <v>526</v>
      </c>
      <c r="AA37" s="1" t="s">
        <v>536</v>
      </c>
      <c r="AB37" s="1" t="s">
        <v>814</v>
      </c>
    </row>
    <row r="38" spans="1:28" ht="12.75">
      <c r="A38" s="19" t="s">
        <v>1358</v>
      </c>
      <c r="B38" s="12">
        <v>612</v>
      </c>
      <c r="C38" s="1" t="s">
        <v>1359</v>
      </c>
      <c r="D38" s="1" t="s">
        <v>621</v>
      </c>
      <c r="E38" s="1" t="s">
        <v>1366</v>
      </c>
      <c r="F38" s="1" t="s">
        <v>1367</v>
      </c>
      <c r="G38" s="1" t="s">
        <v>1368</v>
      </c>
      <c r="H38" s="1" t="s">
        <v>1369</v>
      </c>
      <c r="I38" s="1" t="s">
        <v>1370</v>
      </c>
      <c r="J38" s="2">
        <v>500</v>
      </c>
      <c r="K38" s="23">
        <v>300</v>
      </c>
      <c r="L38" s="23">
        <v>0</v>
      </c>
      <c r="M38" s="23">
        <f t="shared" si="1"/>
        <v>0</v>
      </c>
      <c r="N38" s="1" t="s">
        <v>503</v>
      </c>
      <c r="O38" s="1" t="s">
        <v>535</v>
      </c>
      <c r="P38" s="1" t="s">
        <v>526</v>
      </c>
      <c r="Q38" s="1" t="s">
        <v>535</v>
      </c>
      <c r="R38" s="1" t="s">
        <v>526</v>
      </c>
      <c r="S38" s="1" t="s">
        <v>536</v>
      </c>
      <c r="T38" s="1" t="s">
        <v>1371</v>
      </c>
      <c r="U38" s="1" t="s">
        <v>536</v>
      </c>
      <c r="V38" s="1" t="s">
        <v>1367</v>
      </c>
      <c r="W38" s="1" t="s">
        <v>535</v>
      </c>
      <c r="X38" s="1" t="s">
        <v>526</v>
      </c>
      <c r="Y38" s="1" t="s">
        <v>535</v>
      </c>
      <c r="Z38" s="1" t="s">
        <v>526</v>
      </c>
      <c r="AA38" s="1" t="s">
        <v>536</v>
      </c>
      <c r="AB38" s="1" t="s">
        <v>1372</v>
      </c>
    </row>
    <row r="39" spans="1:28" ht="12.75">
      <c r="A39" s="19" t="s">
        <v>1466</v>
      </c>
      <c r="B39" s="12">
        <v>1430</v>
      </c>
      <c r="C39" s="1" t="s">
        <v>1467</v>
      </c>
      <c r="D39" s="1" t="s">
        <v>621</v>
      </c>
      <c r="E39" s="1" t="s">
        <v>1468</v>
      </c>
      <c r="F39" s="1" t="s">
        <v>1469</v>
      </c>
      <c r="G39" s="1" t="s">
        <v>1470</v>
      </c>
      <c r="H39" s="1" t="s">
        <v>1471</v>
      </c>
      <c r="I39" s="1" t="s">
        <v>1472</v>
      </c>
      <c r="J39" s="2">
        <v>890</v>
      </c>
      <c r="K39" s="23">
        <v>300</v>
      </c>
      <c r="L39" s="23">
        <v>0</v>
      </c>
      <c r="M39" s="23">
        <f t="shared" si="1"/>
        <v>0</v>
      </c>
      <c r="N39" s="1" t="s">
        <v>526</v>
      </c>
      <c r="O39" s="1" t="s">
        <v>535</v>
      </c>
      <c r="P39" s="1" t="s">
        <v>526</v>
      </c>
      <c r="Q39" s="1" t="s">
        <v>535</v>
      </c>
      <c r="R39" s="1" t="s">
        <v>526</v>
      </c>
      <c r="S39" s="1" t="s">
        <v>536</v>
      </c>
      <c r="T39" s="1" t="s">
        <v>1473</v>
      </c>
      <c r="U39" s="1" t="s">
        <v>536</v>
      </c>
      <c r="V39" s="1" t="s">
        <v>1474</v>
      </c>
      <c r="W39" s="1" t="s">
        <v>536</v>
      </c>
      <c r="X39" s="1" t="s">
        <v>1475</v>
      </c>
      <c r="Y39" s="1" t="s">
        <v>535</v>
      </c>
      <c r="Z39" s="1" t="s">
        <v>526</v>
      </c>
      <c r="AA39" s="1" t="s">
        <v>536</v>
      </c>
      <c r="AB39" s="1" t="s">
        <v>1475</v>
      </c>
    </row>
    <row r="40" spans="1:28" ht="12.75">
      <c r="A40" s="19" t="s">
        <v>737</v>
      </c>
      <c r="B40" s="12">
        <v>448</v>
      </c>
      <c r="C40" s="1" t="s">
        <v>738</v>
      </c>
      <c r="D40" s="1" t="s">
        <v>621</v>
      </c>
      <c r="E40" s="1" t="s">
        <v>173</v>
      </c>
      <c r="F40" s="1" t="s">
        <v>740</v>
      </c>
      <c r="G40" s="1" t="s">
        <v>174</v>
      </c>
      <c r="H40" s="1" t="s">
        <v>175</v>
      </c>
      <c r="I40" s="1" t="s">
        <v>176</v>
      </c>
      <c r="J40" s="2">
        <v>220.674</v>
      </c>
      <c r="K40" s="23">
        <v>165</v>
      </c>
      <c r="L40" s="23">
        <v>0</v>
      </c>
      <c r="M40" s="23">
        <f t="shared" si="1"/>
        <v>0</v>
      </c>
      <c r="N40" s="1" t="s">
        <v>503</v>
      </c>
      <c r="O40" s="1" t="s">
        <v>535</v>
      </c>
      <c r="P40" s="1" t="s">
        <v>526</v>
      </c>
      <c r="Q40" s="1" t="s">
        <v>535</v>
      </c>
      <c r="R40" s="1" t="s">
        <v>526</v>
      </c>
      <c r="S40" s="1" t="s">
        <v>536</v>
      </c>
      <c r="T40" s="1" t="s">
        <v>177</v>
      </c>
      <c r="U40" s="1" t="s">
        <v>536</v>
      </c>
      <c r="V40" s="1" t="s">
        <v>178</v>
      </c>
      <c r="W40" s="1" t="s">
        <v>535</v>
      </c>
      <c r="X40" s="1" t="s">
        <v>526</v>
      </c>
      <c r="Y40" s="1" t="s">
        <v>535</v>
      </c>
      <c r="Z40" s="1" t="s">
        <v>526</v>
      </c>
      <c r="AA40" s="1" t="s">
        <v>536</v>
      </c>
      <c r="AB40" s="1" t="s">
        <v>179</v>
      </c>
    </row>
    <row r="41" spans="1:28" ht="12.75">
      <c r="A41" s="19" t="s">
        <v>1627</v>
      </c>
      <c r="B41" s="12">
        <v>280</v>
      </c>
      <c r="C41" s="1" t="s">
        <v>1628</v>
      </c>
      <c r="D41" s="1" t="s">
        <v>621</v>
      </c>
      <c r="E41" s="1" t="s">
        <v>1629</v>
      </c>
      <c r="F41" s="1" t="s">
        <v>1630</v>
      </c>
      <c r="G41" s="1" t="s">
        <v>1631</v>
      </c>
      <c r="H41" s="1" t="s">
        <v>1632</v>
      </c>
      <c r="I41" s="1" t="s">
        <v>1633</v>
      </c>
      <c r="J41" s="2">
        <v>600</v>
      </c>
      <c r="K41" s="23">
        <v>300</v>
      </c>
      <c r="L41" s="23">
        <v>300</v>
      </c>
      <c r="M41" s="23">
        <f t="shared" si="1"/>
        <v>283.5</v>
      </c>
      <c r="N41" s="1" t="s">
        <v>503</v>
      </c>
      <c r="O41" s="1" t="s">
        <v>535</v>
      </c>
      <c r="P41" s="1" t="s">
        <v>526</v>
      </c>
      <c r="Q41" s="1" t="s">
        <v>535</v>
      </c>
      <c r="R41" s="1" t="s">
        <v>526</v>
      </c>
      <c r="S41" s="1" t="s">
        <v>536</v>
      </c>
      <c r="T41" s="1" t="s">
        <v>1634</v>
      </c>
      <c r="U41" s="1" t="s">
        <v>536</v>
      </c>
      <c r="V41" s="1" t="s">
        <v>1635</v>
      </c>
      <c r="W41" s="1" t="s">
        <v>535</v>
      </c>
      <c r="X41" s="1" t="s">
        <v>526</v>
      </c>
      <c r="Y41" s="1" t="s">
        <v>535</v>
      </c>
      <c r="Z41" s="1" t="s">
        <v>526</v>
      </c>
      <c r="AA41" s="1" t="s">
        <v>536</v>
      </c>
      <c r="AB41" s="1" t="s">
        <v>1636</v>
      </c>
    </row>
    <row r="42" spans="1:28" ht="12.75">
      <c r="A42" s="19" t="s">
        <v>1298</v>
      </c>
      <c r="B42" s="12">
        <v>310</v>
      </c>
      <c r="C42" s="1" t="s">
        <v>1299</v>
      </c>
      <c r="D42" s="1" t="s">
        <v>621</v>
      </c>
      <c r="E42" s="1" t="s">
        <v>1300</v>
      </c>
      <c r="F42" s="1" t="s">
        <v>1301</v>
      </c>
      <c r="G42" s="1" t="s">
        <v>1302</v>
      </c>
      <c r="H42" s="1" t="s">
        <v>1303</v>
      </c>
      <c r="I42" s="1" t="s">
        <v>1304</v>
      </c>
      <c r="J42" s="2">
        <v>400</v>
      </c>
      <c r="K42" s="23">
        <v>300</v>
      </c>
      <c r="L42" s="2">
        <v>0</v>
      </c>
      <c r="M42" s="23">
        <f t="shared" si="1"/>
        <v>0</v>
      </c>
      <c r="N42" s="1" t="s">
        <v>503</v>
      </c>
      <c r="O42" s="1" t="s">
        <v>536</v>
      </c>
      <c r="P42" s="1" t="s">
        <v>1305</v>
      </c>
      <c r="Q42" s="1" t="s">
        <v>535</v>
      </c>
      <c r="R42" s="1" t="s">
        <v>526</v>
      </c>
      <c r="S42" s="1" t="s">
        <v>536</v>
      </c>
      <c r="T42" s="1" t="s">
        <v>1306</v>
      </c>
      <c r="U42" s="1" t="s">
        <v>536</v>
      </c>
      <c r="V42" s="1" t="s">
        <v>1307</v>
      </c>
      <c r="W42" s="1" t="s">
        <v>536</v>
      </c>
      <c r="X42" s="1" t="s">
        <v>270</v>
      </c>
      <c r="Y42" s="1" t="s">
        <v>535</v>
      </c>
      <c r="Z42" s="1" t="s">
        <v>526</v>
      </c>
      <c r="AA42" s="1" t="s">
        <v>536</v>
      </c>
      <c r="AB42" s="1" t="s">
        <v>1308</v>
      </c>
    </row>
    <row r="43" spans="1:28" ht="12.75">
      <c r="A43" s="19" t="s">
        <v>1517</v>
      </c>
      <c r="B43" s="12">
        <v>1796</v>
      </c>
      <c r="C43" s="1" t="s">
        <v>1518</v>
      </c>
      <c r="D43" s="1" t="s">
        <v>1191</v>
      </c>
      <c r="E43" s="1" t="s">
        <v>1221</v>
      </c>
      <c r="F43" s="1" t="s">
        <v>1222</v>
      </c>
      <c r="G43" s="1" t="s">
        <v>547</v>
      </c>
      <c r="H43" s="1" t="s">
        <v>548</v>
      </c>
      <c r="I43" s="1" t="s">
        <v>549</v>
      </c>
      <c r="J43" s="2">
        <v>1019</v>
      </c>
      <c r="K43" s="23">
        <v>300</v>
      </c>
      <c r="L43" s="20">
        <v>300</v>
      </c>
      <c r="M43" s="20">
        <f t="shared" si="1"/>
        <v>283.5</v>
      </c>
      <c r="N43" s="1"/>
      <c r="O43" s="1" t="s">
        <v>536</v>
      </c>
      <c r="P43" s="1" t="s">
        <v>550</v>
      </c>
      <c r="Q43" s="1" t="s">
        <v>535</v>
      </c>
      <c r="R43" s="1" t="s">
        <v>526</v>
      </c>
      <c r="S43" s="1" t="s">
        <v>536</v>
      </c>
      <c r="T43" s="1" t="s">
        <v>551</v>
      </c>
      <c r="U43" s="1" t="s">
        <v>536</v>
      </c>
      <c r="V43" s="1" t="s">
        <v>552</v>
      </c>
      <c r="W43" s="1" t="s">
        <v>535</v>
      </c>
      <c r="X43" s="1" t="s">
        <v>526</v>
      </c>
      <c r="Y43" s="1" t="s">
        <v>535</v>
      </c>
      <c r="Z43" s="1" t="s">
        <v>526</v>
      </c>
      <c r="AA43" s="1" t="s">
        <v>536</v>
      </c>
      <c r="AB43" s="1" t="s">
        <v>553</v>
      </c>
    </row>
    <row r="44" spans="1:28" ht="12.75">
      <c r="A44" s="19" t="s">
        <v>1189</v>
      </c>
      <c r="B44" s="12">
        <v>494</v>
      </c>
      <c r="C44" s="1" t="s">
        <v>1190</v>
      </c>
      <c r="D44" s="1" t="s">
        <v>1191</v>
      </c>
      <c r="E44" s="1" t="s">
        <v>1192</v>
      </c>
      <c r="F44" s="1" t="s">
        <v>1193</v>
      </c>
      <c r="G44" s="1" t="s">
        <v>1194</v>
      </c>
      <c r="H44" s="1" t="s">
        <v>1195</v>
      </c>
      <c r="I44" s="1" t="s">
        <v>1196</v>
      </c>
      <c r="J44" s="2">
        <v>600</v>
      </c>
      <c r="K44" s="23">
        <v>300</v>
      </c>
      <c r="L44" s="2">
        <v>0</v>
      </c>
      <c r="M44" s="23">
        <f t="shared" si="1"/>
        <v>0</v>
      </c>
      <c r="N44" s="1"/>
      <c r="O44" s="1" t="s">
        <v>535</v>
      </c>
      <c r="P44" s="1" t="s">
        <v>526</v>
      </c>
      <c r="Q44" s="1" t="s">
        <v>535</v>
      </c>
      <c r="R44" s="1" t="s">
        <v>526</v>
      </c>
      <c r="S44" s="1" t="s">
        <v>536</v>
      </c>
      <c r="T44" s="1" t="s">
        <v>1197</v>
      </c>
      <c r="U44" s="1" t="s">
        <v>536</v>
      </c>
      <c r="V44" s="1" t="s">
        <v>1198</v>
      </c>
      <c r="W44" s="1" t="s">
        <v>536</v>
      </c>
      <c r="X44" s="1" t="s">
        <v>1199</v>
      </c>
      <c r="Y44" s="1" t="s">
        <v>535</v>
      </c>
      <c r="Z44" s="1" t="s">
        <v>526</v>
      </c>
      <c r="AA44" s="1" t="s">
        <v>536</v>
      </c>
      <c r="AB44" s="1" t="s">
        <v>1200</v>
      </c>
    </row>
    <row r="45" spans="1:28" ht="12.75">
      <c r="A45" s="19" t="s">
        <v>159</v>
      </c>
      <c r="B45" s="12">
        <v>370</v>
      </c>
      <c r="C45" s="1" t="s">
        <v>160</v>
      </c>
      <c r="D45" s="1" t="s">
        <v>1191</v>
      </c>
      <c r="E45" s="1" t="s">
        <v>270</v>
      </c>
      <c r="F45" s="1" t="s">
        <v>271</v>
      </c>
      <c r="G45" s="1" t="s">
        <v>272</v>
      </c>
      <c r="H45" s="1" t="s">
        <v>952</v>
      </c>
      <c r="I45" s="1" t="s">
        <v>953</v>
      </c>
      <c r="J45" s="2">
        <v>402</v>
      </c>
      <c r="K45" s="23">
        <v>300</v>
      </c>
      <c r="L45" s="2">
        <v>0</v>
      </c>
      <c r="M45" s="23">
        <f t="shared" si="1"/>
        <v>0</v>
      </c>
      <c r="N45" s="1" t="s">
        <v>503</v>
      </c>
      <c r="O45" s="1" t="s">
        <v>535</v>
      </c>
      <c r="P45" s="1" t="s">
        <v>526</v>
      </c>
      <c r="Q45" s="1" t="s">
        <v>535</v>
      </c>
      <c r="R45" s="1" t="s">
        <v>526</v>
      </c>
      <c r="S45" s="1" t="s">
        <v>536</v>
      </c>
      <c r="T45" s="1" t="s">
        <v>954</v>
      </c>
      <c r="U45" s="1" t="s">
        <v>536</v>
      </c>
      <c r="V45" s="1" t="s">
        <v>955</v>
      </c>
      <c r="W45" s="1" t="s">
        <v>535</v>
      </c>
      <c r="X45" s="1" t="s">
        <v>526</v>
      </c>
      <c r="Y45" s="1" t="s">
        <v>535</v>
      </c>
      <c r="Z45" s="1" t="s">
        <v>526</v>
      </c>
      <c r="AA45" s="1" t="s">
        <v>536</v>
      </c>
      <c r="AB45" s="1" t="s">
        <v>956</v>
      </c>
    </row>
    <row r="46" spans="1:28" ht="12.75">
      <c r="A46" s="19" t="s">
        <v>404</v>
      </c>
      <c r="B46" s="12">
        <v>508</v>
      </c>
      <c r="C46" s="1" t="s">
        <v>405</v>
      </c>
      <c r="D46" s="1" t="s">
        <v>1191</v>
      </c>
      <c r="E46" s="1" t="s">
        <v>428</v>
      </c>
      <c r="F46" s="1" t="s">
        <v>413</v>
      </c>
      <c r="G46" s="1" t="s">
        <v>429</v>
      </c>
      <c r="H46" s="1" t="s">
        <v>430</v>
      </c>
      <c r="I46" s="1" t="s">
        <v>431</v>
      </c>
      <c r="J46" s="2">
        <v>1343</v>
      </c>
      <c r="K46" s="23">
        <v>300</v>
      </c>
      <c r="L46" s="23"/>
      <c r="M46" s="23">
        <f t="shared" si="1"/>
        <v>0</v>
      </c>
      <c r="N46" s="1" t="s">
        <v>526</v>
      </c>
      <c r="O46" s="1" t="s">
        <v>536</v>
      </c>
      <c r="P46" s="1" t="s">
        <v>322</v>
      </c>
      <c r="Q46" s="1" t="s">
        <v>535</v>
      </c>
      <c r="R46" s="1" t="s">
        <v>526</v>
      </c>
      <c r="S46" s="1" t="s">
        <v>536</v>
      </c>
      <c r="T46" s="1" t="s">
        <v>412</v>
      </c>
      <c r="U46" s="1" t="s">
        <v>536</v>
      </c>
      <c r="V46" s="1" t="s">
        <v>413</v>
      </c>
      <c r="W46" s="1" t="s">
        <v>535</v>
      </c>
      <c r="X46" s="1" t="s">
        <v>526</v>
      </c>
      <c r="Y46" s="1" t="s">
        <v>535</v>
      </c>
      <c r="Z46" s="1" t="s">
        <v>526</v>
      </c>
      <c r="AA46" s="1" t="s">
        <v>536</v>
      </c>
      <c r="AB46" s="1" t="s">
        <v>432</v>
      </c>
    </row>
    <row r="47" spans="1:28" ht="12.75">
      <c r="A47" s="19" t="s">
        <v>1744</v>
      </c>
      <c r="B47" s="12">
        <v>328</v>
      </c>
      <c r="C47" s="1" t="s">
        <v>1745</v>
      </c>
      <c r="D47" s="1" t="s">
        <v>1191</v>
      </c>
      <c r="E47" s="1" t="s">
        <v>1746</v>
      </c>
      <c r="F47" s="1" t="s">
        <v>1747</v>
      </c>
      <c r="G47" s="1" t="s">
        <v>1099</v>
      </c>
      <c r="H47" s="1" t="s">
        <v>1100</v>
      </c>
      <c r="I47" s="1" t="s">
        <v>1101</v>
      </c>
      <c r="J47" s="2">
        <v>400</v>
      </c>
      <c r="K47" s="23">
        <v>300</v>
      </c>
      <c r="L47" s="2">
        <v>0</v>
      </c>
      <c r="M47" s="23">
        <f t="shared" si="1"/>
        <v>0</v>
      </c>
      <c r="N47" s="1" t="s">
        <v>503</v>
      </c>
      <c r="O47" s="1" t="s">
        <v>535</v>
      </c>
      <c r="P47" s="1" t="s">
        <v>526</v>
      </c>
      <c r="Q47" s="1" t="s">
        <v>535</v>
      </c>
      <c r="R47" s="1" t="s">
        <v>526</v>
      </c>
      <c r="S47" s="1" t="s">
        <v>536</v>
      </c>
      <c r="T47" s="1" t="s">
        <v>1102</v>
      </c>
      <c r="U47" s="1" t="s">
        <v>536</v>
      </c>
      <c r="V47" s="1" t="s">
        <v>1747</v>
      </c>
      <c r="W47" s="1" t="s">
        <v>535</v>
      </c>
      <c r="X47" s="1" t="s">
        <v>526</v>
      </c>
      <c r="Y47" s="1" t="s">
        <v>535</v>
      </c>
      <c r="Z47" s="1" t="s">
        <v>526</v>
      </c>
      <c r="AA47" s="1" t="s">
        <v>536</v>
      </c>
      <c r="AB47" s="1" t="s">
        <v>1103</v>
      </c>
    </row>
    <row r="48" spans="1:28" ht="12.75">
      <c r="A48" s="19" t="s">
        <v>800</v>
      </c>
      <c r="B48" s="12">
        <v>727</v>
      </c>
      <c r="C48" s="1" t="s">
        <v>801</v>
      </c>
      <c r="D48" s="1" t="s">
        <v>1191</v>
      </c>
      <c r="E48" s="1" t="s">
        <v>210</v>
      </c>
      <c r="F48" s="1" t="s">
        <v>211</v>
      </c>
      <c r="G48" s="1" t="s">
        <v>212</v>
      </c>
      <c r="H48" s="1" t="s">
        <v>213</v>
      </c>
      <c r="I48" s="1" t="s">
        <v>214</v>
      </c>
      <c r="J48" s="2">
        <v>600</v>
      </c>
      <c r="K48" s="23">
        <v>300</v>
      </c>
      <c r="L48" s="23">
        <v>300</v>
      </c>
      <c r="M48" s="23">
        <f t="shared" si="1"/>
        <v>283.5</v>
      </c>
      <c r="N48" s="1"/>
      <c r="O48" s="1" t="s">
        <v>535</v>
      </c>
      <c r="P48" s="1" t="s">
        <v>526</v>
      </c>
      <c r="Q48" s="1" t="s">
        <v>535</v>
      </c>
      <c r="R48" s="1" t="s">
        <v>526</v>
      </c>
      <c r="S48" s="1" t="s">
        <v>536</v>
      </c>
      <c r="T48" s="1" t="s">
        <v>215</v>
      </c>
      <c r="U48" s="1" t="s">
        <v>536</v>
      </c>
      <c r="V48" s="1" t="s">
        <v>211</v>
      </c>
      <c r="W48" s="1" t="s">
        <v>536</v>
      </c>
      <c r="X48" s="1" t="s">
        <v>216</v>
      </c>
      <c r="Y48" s="1" t="s">
        <v>535</v>
      </c>
      <c r="Z48" s="1" t="s">
        <v>526</v>
      </c>
      <c r="AA48" s="1" t="s">
        <v>536</v>
      </c>
      <c r="AB48" s="1" t="s">
        <v>217</v>
      </c>
    </row>
    <row r="49" spans="1:28" ht="12.75">
      <c r="A49" s="19" t="s">
        <v>718</v>
      </c>
      <c r="B49" s="12">
        <v>282</v>
      </c>
      <c r="C49" s="1" t="s">
        <v>719</v>
      </c>
      <c r="D49" s="1" t="s">
        <v>1191</v>
      </c>
      <c r="E49" s="1" t="s">
        <v>720</v>
      </c>
      <c r="F49" s="1" t="s">
        <v>721</v>
      </c>
      <c r="G49" s="1" t="s">
        <v>722</v>
      </c>
      <c r="H49" s="1" t="s">
        <v>723</v>
      </c>
      <c r="I49" s="1" t="s">
        <v>724</v>
      </c>
      <c r="J49" s="2">
        <v>100</v>
      </c>
      <c r="K49" s="23">
        <v>75</v>
      </c>
      <c r="L49" s="20">
        <v>75</v>
      </c>
      <c r="M49" s="20">
        <f t="shared" si="1"/>
        <v>70.875</v>
      </c>
      <c r="N49" s="1" t="s">
        <v>526</v>
      </c>
      <c r="O49" s="1" t="s">
        <v>535</v>
      </c>
      <c r="P49" s="1" t="s">
        <v>526</v>
      </c>
      <c r="Q49" s="1" t="s">
        <v>536</v>
      </c>
      <c r="R49" s="1" t="s">
        <v>725</v>
      </c>
      <c r="S49" s="1" t="s">
        <v>536</v>
      </c>
      <c r="T49" s="1" t="s">
        <v>726</v>
      </c>
      <c r="U49" s="1" t="s">
        <v>536</v>
      </c>
      <c r="V49" s="1" t="s">
        <v>727</v>
      </c>
      <c r="W49" s="1" t="s">
        <v>535</v>
      </c>
      <c r="X49" s="1" t="s">
        <v>526</v>
      </c>
      <c r="Y49" s="1" t="s">
        <v>535</v>
      </c>
      <c r="Z49" s="1" t="s">
        <v>526</v>
      </c>
      <c r="AA49" s="1" t="s">
        <v>535</v>
      </c>
      <c r="AB49" s="1" t="s">
        <v>526</v>
      </c>
    </row>
    <row r="50" spans="1:28" ht="12.75">
      <c r="A50" s="19" t="s">
        <v>644</v>
      </c>
      <c r="B50" s="12">
        <v>813</v>
      </c>
      <c r="C50" s="1" t="s">
        <v>645</v>
      </c>
      <c r="D50" s="1" t="s">
        <v>1191</v>
      </c>
      <c r="E50" s="1" t="s">
        <v>646</v>
      </c>
      <c r="F50" s="1" t="s">
        <v>647</v>
      </c>
      <c r="G50" s="1" t="s">
        <v>648</v>
      </c>
      <c r="H50" s="1" t="s">
        <v>649</v>
      </c>
      <c r="I50" s="1" t="s">
        <v>650</v>
      </c>
      <c r="J50" s="2">
        <v>600</v>
      </c>
      <c r="K50" s="23">
        <v>300</v>
      </c>
      <c r="L50" s="2">
        <v>0</v>
      </c>
      <c r="M50" s="23">
        <f t="shared" si="1"/>
        <v>0</v>
      </c>
      <c r="N50" s="1">
        <v>1</v>
      </c>
      <c r="O50" s="1" t="s">
        <v>535</v>
      </c>
      <c r="P50" s="1" t="s">
        <v>526</v>
      </c>
      <c r="Q50" s="1" t="s">
        <v>535</v>
      </c>
      <c r="R50" s="1" t="s">
        <v>526</v>
      </c>
      <c r="S50" s="1" t="s">
        <v>536</v>
      </c>
      <c r="T50" s="1" t="s">
        <v>651</v>
      </c>
      <c r="U50" s="1" t="s">
        <v>536</v>
      </c>
      <c r="V50" s="1" t="s">
        <v>652</v>
      </c>
      <c r="W50" s="1" t="s">
        <v>536</v>
      </c>
      <c r="X50" s="1" t="s">
        <v>653</v>
      </c>
      <c r="Y50" s="1" t="s">
        <v>535</v>
      </c>
      <c r="Z50" s="1" t="s">
        <v>526</v>
      </c>
      <c r="AA50" s="1" t="s">
        <v>536</v>
      </c>
      <c r="AB50" s="1" t="s">
        <v>654</v>
      </c>
    </row>
    <row r="51" spans="1:28" ht="12.75">
      <c r="A51" s="19" t="s">
        <v>1309</v>
      </c>
      <c r="B51" s="12">
        <v>1318</v>
      </c>
      <c r="C51" s="1" t="s">
        <v>1310</v>
      </c>
      <c r="D51" s="1" t="s">
        <v>1191</v>
      </c>
      <c r="E51" s="1" t="s">
        <v>1316</v>
      </c>
      <c r="F51" s="1" t="s">
        <v>1311</v>
      </c>
      <c r="G51" s="1" t="s">
        <v>1317</v>
      </c>
      <c r="H51" s="1" t="s">
        <v>1318</v>
      </c>
      <c r="I51" s="1" t="s">
        <v>1319</v>
      </c>
      <c r="J51" s="2">
        <v>752</v>
      </c>
      <c r="K51" s="23">
        <v>300</v>
      </c>
      <c r="L51" s="20">
        <v>300</v>
      </c>
      <c r="M51" s="20">
        <f t="shared" si="1"/>
        <v>283.5</v>
      </c>
      <c r="N51" s="1" t="s">
        <v>503</v>
      </c>
      <c r="O51" s="1" t="s">
        <v>535</v>
      </c>
      <c r="P51" s="1" t="s">
        <v>526</v>
      </c>
      <c r="Q51" s="1" t="s">
        <v>535</v>
      </c>
      <c r="R51" s="1" t="s">
        <v>526</v>
      </c>
      <c r="S51" s="1" t="s">
        <v>536</v>
      </c>
      <c r="T51" s="1" t="s">
        <v>1320</v>
      </c>
      <c r="U51" s="1" t="s">
        <v>536</v>
      </c>
      <c r="V51" s="1" t="s">
        <v>1321</v>
      </c>
      <c r="W51" s="1" t="s">
        <v>536</v>
      </c>
      <c r="X51" s="1" t="s">
        <v>1322</v>
      </c>
      <c r="Y51" s="1" t="s">
        <v>535</v>
      </c>
      <c r="Z51" s="1" t="s">
        <v>526</v>
      </c>
      <c r="AA51" s="1" t="s">
        <v>536</v>
      </c>
      <c r="AB51" s="1" t="s">
        <v>1323</v>
      </c>
    </row>
    <row r="52" spans="1:28" ht="12.75">
      <c r="A52" s="19" t="s">
        <v>1422</v>
      </c>
      <c r="B52" s="12">
        <v>145</v>
      </c>
      <c r="C52" s="1" t="s">
        <v>1423</v>
      </c>
      <c r="D52" s="1" t="s">
        <v>1191</v>
      </c>
      <c r="E52" s="1" t="s">
        <v>1424</v>
      </c>
      <c r="F52" s="1" t="s">
        <v>1425</v>
      </c>
      <c r="G52" s="1" t="s">
        <v>1426</v>
      </c>
      <c r="H52" s="1" t="s">
        <v>1427</v>
      </c>
      <c r="I52" s="1" t="s">
        <v>1428</v>
      </c>
      <c r="J52" s="2">
        <v>406</v>
      </c>
      <c r="K52" s="23">
        <v>300</v>
      </c>
      <c r="L52" s="23">
        <v>300</v>
      </c>
      <c r="M52" s="23">
        <f t="shared" si="1"/>
        <v>283.5</v>
      </c>
      <c r="N52" s="1" t="s">
        <v>526</v>
      </c>
      <c r="O52" s="1" t="s">
        <v>535</v>
      </c>
      <c r="P52" s="1" t="s">
        <v>526</v>
      </c>
      <c r="Q52" s="1" t="s">
        <v>535</v>
      </c>
      <c r="R52" s="1" t="s">
        <v>526</v>
      </c>
      <c r="S52" s="1" t="s">
        <v>536</v>
      </c>
      <c r="T52" s="1" t="s">
        <v>1543</v>
      </c>
      <c r="U52" s="1" t="s">
        <v>536</v>
      </c>
      <c r="V52" s="1" t="s">
        <v>1425</v>
      </c>
      <c r="W52" s="1" t="s">
        <v>536</v>
      </c>
      <c r="X52" s="1" t="s">
        <v>1544</v>
      </c>
      <c r="Y52" s="1" t="s">
        <v>535</v>
      </c>
      <c r="Z52" s="1" t="s">
        <v>526</v>
      </c>
      <c r="AA52" s="1" t="s">
        <v>536</v>
      </c>
      <c r="AB52" s="1" t="s">
        <v>1545</v>
      </c>
    </row>
    <row r="53" spans="1:28" ht="12.75">
      <c r="A53" s="19" t="s">
        <v>826</v>
      </c>
      <c r="B53" s="12">
        <v>1199</v>
      </c>
      <c r="C53" s="1" t="s">
        <v>827</v>
      </c>
      <c r="D53" s="1" t="s">
        <v>18</v>
      </c>
      <c r="E53" s="1" t="s">
        <v>828</v>
      </c>
      <c r="F53" s="1" t="s">
        <v>829</v>
      </c>
      <c r="G53" s="1" t="s">
        <v>830</v>
      </c>
      <c r="H53" s="1" t="s">
        <v>831</v>
      </c>
      <c r="I53" s="1" t="s">
        <v>832</v>
      </c>
      <c r="J53" s="2">
        <v>1111</v>
      </c>
      <c r="K53" s="23">
        <v>300</v>
      </c>
      <c r="L53" s="23">
        <v>300</v>
      </c>
      <c r="M53" s="23">
        <f t="shared" si="1"/>
        <v>283.5</v>
      </c>
      <c r="N53" s="1" t="s">
        <v>503</v>
      </c>
      <c r="O53" s="1" t="s">
        <v>535</v>
      </c>
      <c r="P53" s="1" t="s">
        <v>526</v>
      </c>
      <c r="Q53" s="1" t="s">
        <v>535</v>
      </c>
      <c r="R53" s="1" t="s">
        <v>526</v>
      </c>
      <c r="S53" s="1" t="s">
        <v>535</v>
      </c>
      <c r="T53" s="1" t="s">
        <v>526</v>
      </c>
      <c r="U53" s="1" t="s">
        <v>536</v>
      </c>
      <c r="V53" s="1" t="s">
        <v>833</v>
      </c>
      <c r="W53" s="1" t="s">
        <v>536</v>
      </c>
      <c r="X53" s="1" t="s">
        <v>834</v>
      </c>
      <c r="Y53" s="1" t="s">
        <v>535</v>
      </c>
      <c r="Z53" s="1" t="s">
        <v>526</v>
      </c>
      <c r="AA53" s="1" t="s">
        <v>536</v>
      </c>
      <c r="AB53" s="1" t="s">
        <v>834</v>
      </c>
    </row>
    <row r="54" spans="1:28" ht="12.75">
      <c r="A54" s="19" t="s">
        <v>826</v>
      </c>
      <c r="B54" s="12">
        <v>1199</v>
      </c>
      <c r="C54" s="1" t="s">
        <v>827</v>
      </c>
      <c r="D54" s="1" t="s">
        <v>18</v>
      </c>
      <c r="E54" s="1" t="s">
        <v>845</v>
      </c>
      <c r="F54" s="1" t="s">
        <v>829</v>
      </c>
      <c r="G54" s="1" t="s">
        <v>846</v>
      </c>
      <c r="H54" s="1" t="s">
        <v>847</v>
      </c>
      <c r="I54" s="1" t="s">
        <v>848</v>
      </c>
      <c r="J54" s="2">
        <v>650</v>
      </c>
      <c r="K54" s="23">
        <v>260</v>
      </c>
      <c r="L54" s="2"/>
      <c r="M54" s="23">
        <f t="shared" si="1"/>
        <v>0</v>
      </c>
      <c r="N54" s="1" t="s">
        <v>307</v>
      </c>
      <c r="O54" s="1" t="s">
        <v>535</v>
      </c>
      <c r="P54" s="1" t="s">
        <v>526</v>
      </c>
      <c r="Q54" s="1" t="s">
        <v>535</v>
      </c>
      <c r="R54" s="1" t="s">
        <v>526</v>
      </c>
      <c r="S54" s="1" t="s">
        <v>535</v>
      </c>
      <c r="T54" s="1" t="s">
        <v>526</v>
      </c>
      <c r="U54" s="1" t="s">
        <v>536</v>
      </c>
      <c r="V54" s="1" t="s">
        <v>833</v>
      </c>
      <c r="W54" s="1" t="s">
        <v>536</v>
      </c>
      <c r="X54" s="1" t="s">
        <v>849</v>
      </c>
      <c r="Y54" s="1" t="s">
        <v>535</v>
      </c>
      <c r="Z54" s="1" t="s">
        <v>526</v>
      </c>
      <c r="AA54" s="1" t="s">
        <v>536</v>
      </c>
      <c r="AB54" s="1" t="s">
        <v>849</v>
      </c>
    </row>
    <row r="55" spans="1:28" ht="12.75">
      <c r="A55" s="19" t="s">
        <v>16</v>
      </c>
      <c r="B55" s="12">
        <v>175</v>
      </c>
      <c r="C55" s="1" t="s">
        <v>17</v>
      </c>
      <c r="D55" s="1" t="s">
        <v>18</v>
      </c>
      <c r="E55" s="1" t="s">
        <v>1161</v>
      </c>
      <c r="F55" s="1" t="s">
        <v>1162</v>
      </c>
      <c r="G55" s="1" t="s">
        <v>1163</v>
      </c>
      <c r="H55" s="1" t="s">
        <v>1164</v>
      </c>
      <c r="I55" s="1" t="s">
        <v>1165</v>
      </c>
      <c r="J55" s="2">
        <v>2190</v>
      </c>
      <c r="K55" s="23">
        <v>300</v>
      </c>
      <c r="L55" s="20">
        <v>300</v>
      </c>
      <c r="M55" s="20">
        <f t="shared" si="1"/>
        <v>283.5</v>
      </c>
      <c r="N55" s="1" t="s">
        <v>526</v>
      </c>
      <c r="O55" s="1" t="s">
        <v>536</v>
      </c>
      <c r="P55" s="1" t="s">
        <v>1166</v>
      </c>
      <c r="Q55" s="1" t="s">
        <v>535</v>
      </c>
      <c r="R55" s="1" t="s">
        <v>526</v>
      </c>
      <c r="S55" s="1" t="s">
        <v>536</v>
      </c>
      <c r="T55" s="1" t="s">
        <v>1167</v>
      </c>
      <c r="U55" s="1" t="s">
        <v>536</v>
      </c>
      <c r="V55" s="1" t="s">
        <v>1162</v>
      </c>
      <c r="W55" s="1" t="s">
        <v>535</v>
      </c>
      <c r="X55" s="1" t="s">
        <v>526</v>
      </c>
      <c r="Y55" s="1" t="s">
        <v>535</v>
      </c>
      <c r="Z55" s="1" t="s">
        <v>526</v>
      </c>
      <c r="AA55" s="1" t="s">
        <v>535</v>
      </c>
      <c r="AB55" s="1" t="s">
        <v>526</v>
      </c>
    </row>
    <row r="56" spans="1:28" ht="12.75">
      <c r="A56" s="19" t="s">
        <v>861</v>
      </c>
      <c r="B56" s="12">
        <v>206</v>
      </c>
      <c r="C56" s="1" t="s">
        <v>862</v>
      </c>
      <c r="D56" s="1" t="s">
        <v>18</v>
      </c>
      <c r="E56" s="1" t="s">
        <v>1644</v>
      </c>
      <c r="F56" s="1" t="s">
        <v>1645</v>
      </c>
      <c r="G56" s="1" t="s">
        <v>1646</v>
      </c>
      <c r="H56" s="1" t="s">
        <v>1647</v>
      </c>
      <c r="I56" s="1" t="s">
        <v>1648</v>
      </c>
      <c r="J56" s="2">
        <v>500</v>
      </c>
      <c r="K56" s="23">
        <v>300</v>
      </c>
      <c r="L56" s="2">
        <v>0</v>
      </c>
      <c r="M56" s="23">
        <f t="shared" si="1"/>
        <v>0</v>
      </c>
      <c r="N56" s="1" t="s">
        <v>503</v>
      </c>
      <c r="O56" s="1" t="s">
        <v>535</v>
      </c>
      <c r="P56" s="1" t="s">
        <v>526</v>
      </c>
      <c r="Q56" s="1" t="s">
        <v>535</v>
      </c>
      <c r="R56" s="1" t="s">
        <v>526</v>
      </c>
      <c r="S56" s="1" t="s">
        <v>536</v>
      </c>
      <c r="T56" s="1" t="s">
        <v>1649</v>
      </c>
      <c r="U56" s="1" t="s">
        <v>536</v>
      </c>
      <c r="V56" s="1" t="s">
        <v>742</v>
      </c>
      <c r="W56" s="1" t="s">
        <v>535</v>
      </c>
      <c r="X56" s="1" t="s">
        <v>526</v>
      </c>
      <c r="Y56" s="1" t="s">
        <v>535</v>
      </c>
      <c r="Z56" s="1" t="s">
        <v>526</v>
      </c>
      <c r="AA56" s="1" t="s">
        <v>536</v>
      </c>
      <c r="AB56" s="1" t="s">
        <v>743</v>
      </c>
    </row>
    <row r="57" spans="1:28" ht="12.75">
      <c r="A57" s="19" t="s">
        <v>1168</v>
      </c>
      <c r="B57" s="12">
        <v>222</v>
      </c>
      <c r="C57" s="1" t="s">
        <v>1169</v>
      </c>
      <c r="D57" s="1" t="s">
        <v>18</v>
      </c>
      <c r="E57" s="1" t="s">
        <v>1170</v>
      </c>
      <c r="F57" s="1" t="s">
        <v>1171</v>
      </c>
      <c r="G57" s="1" t="s">
        <v>1172</v>
      </c>
      <c r="H57" s="1" t="s">
        <v>1173</v>
      </c>
      <c r="I57" s="1" t="s">
        <v>1174</v>
      </c>
      <c r="J57" s="2">
        <v>500</v>
      </c>
      <c r="K57" s="23">
        <v>300</v>
      </c>
      <c r="L57" s="2">
        <v>0</v>
      </c>
      <c r="M57" s="23">
        <f t="shared" si="1"/>
        <v>0</v>
      </c>
      <c r="N57" s="1" t="s">
        <v>526</v>
      </c>
      <c r="O57" s="1" t="s">
        <v>536</v>
      </c>
      <c r="P57" s="1" t="s">
        <v>1175</v>
      </c>
      <c r="Q57" s="1" t="s">
        <v>535</v>
      </c>
      <c r="R57" s="1" t="s">
        <v>526</v>
      </c>
      <c r="S57" s="1" t="s">
        <v>536</v>
      </c>
      <c r="T57" s="1" t="s">
        <v>1176</v>
      </c>
      <c r="U57" s="1" t="s">
        <v>536</v>
      </c>
      <c r="V57" s="1" t="s">
        <v>1177</v>
      </c>
      <c r="W57" s="1" t="s">
        <v>535</v>
      </c>
      <c r="X57" s="1" t="s">
        <v>526</v>
      </c>
      <c r="Y57" s="1" t="s">
        <v>535</v>
      </c>
      <c r="Z57" s="1" t="s">
        <v>526</v>
      </c>
      <c r="AA57" s="1" t="s">
        <v>536</v>
      </c>
      <c r="AB57" s="1" t="s">
        <v>1178</v>
      </c>
    </row>
    <row r="58" spans="1:28" ht="12.75">
      <c r="A58" s="19" t="s">
        <v>1137</v>
      </c>
      <c r="B58" s="12">
        <v>1981</v>
      </c>
      <c r="C58" s="1" t="s">
        <v>1138</v>
      </c>
      <c r="D58" s="1" t="s">
        <v>111</v>
      </c>
      <c r="E58" s="1" t="s">
        <v>1139</v>
      </c>
      <c r="F58" s="1" t="s">
        <v>1140</v>
      </c>
      <c r="G58" s="1" t="s">
        <v>1141</v>
      </c>
      <c r="H58" s="1" t="s">
        <v>1142</v>
      </c>
      <c r="I58" s="1" t="s">
        <v>1143</v>
      </c>
      <c r="J58" s="2">
        <v>3800</v>
      </c>
      <c r="K58" s="23">
        <v>300</v>
      </c>
      <c r="L58" s="2">
        <v>0</v>
      </c>
      <c r="M58" s="23">
        <f t="shared" si="1"/>
        <v>0</v>
      </c>
      <c r="N58" s="1" t="s">
        <v>503</v>
      </c>
      <c r="O58" s="1" t="s">
        <v>536</v>
      </c>
      <c r="P58" s="1" t="s">
        <v>1144</v>
      </c>
      <c r="Q58" s="1" t="s">
        <v>536</v>
      </c>
      <c r="R58" s="1" t="s">
        <v>1145</v>
      </c>
      <c r="S58" s="1" t="s">
        <v>536</v>
      </c>
      <c r="T58" s="1" t="s">
        <v>1146</v>
      </c>
      <c r="U58" s="1" t="s">
        <v>536</v>
      </c>
      <c r="V58" s="1" t="s">
        <v>1147</v>
      </c>
      <c r="W58" s="1" t="s">
        <v>536</v>
      </c>
      <c r="X58" s="1" t="s">
        <v>1148</v>
      </c>
      <c r="Y58" s="1" t="s">
        <v>535</v>
      </c>
      <c r="Z58" s="1" t="s">
        <v>526</v>
      </c>
      <c r="AA58" s="1" t="s">
        <v>536</v>
      </c>
      <c r="AB58" s="1" t="s">
        <v>1149</v>
      </c>
    </row>
    <row r="59" spans="1:28" ht="12.75">
      <c r="A59" s="19" t="s">
        <v>1137</v>
      </c>
      <c r="B59" s="12">
        <v>1981</v>
      </c>
      <c r="C59" s="1" t="s">
        <v>1138</v>
      </c>
      <c r="D59" s="1" t="s">
        <v>111</v>
      </c>
      <c r="E59" s="1" t="s">
        <v>1150</v>
      </c>
      <c r="F59" s="1" t="s">
        <v>1140</v>
      </c>
      <c r="G59" s="1" t="s">
        <v>1151</v>
      </c>
      <c r="H59" s="1" t="s">
        <v>1152</v>
      </c>
      <c r="I59" s="1" t="s">
        <v>1153</v>
      </c>
      <c r="J59" s="2">
        <v>250</v>
      </c>
      <c r="K59" s="23">
        <v>100</v>
      </c>
      <c r="L59" s="2"/>
      <c r="M59" s="23">
        <f t="shared" si="1"/>
        <v>0</v>
      </c>
      <c r="N59" s="1" t="s">
        <v>307</v>
      </c>
      <c r="O59" s="1" t="s">
        <v>535</v>
      </c>
      <c r="P59" s="1" t="s">
        <v>526</v>
      </c>
      <c r="Q59" s="1" t="s">
        <v>535</v>
      </c>
      <c r="R59" s="1" t="s">
        <v>526</v>
      </c>
      <c r="S59" s="1" t="s">
        <v>536</v>
      </c>
      <c r="T59" s="1" t="s">
        <v>1154</v>
      </c>
      <c r="U59" s="1" t="s">
        <v>536</v>
      </c>
      <c r="V59" s="1" t="s">
        <v>1147</v>
      </c>
      <c r="W59" s="1" t="s">
        <v>536</v>
      </c>
      <c r="X59" s="1" t="s">
        <v>1155</v>
      </c>
      <c r="Y59" s="1" t="s">
        <v>535</v>
      </c>
      <c r="Z59" s="1" t="s">
        <v>526</v>
      </c>
      <c r="AA59" s="1" t="s">
        <v>536</v>
      </c>
      <c r="AB59" s="1" t="s">
        <v>1156</v>
      </c>
    </row>
    <row r="60" spans="1:28" ht="12.75">
      <c r="A60" s="19" t="s">
        <v>433</v>
      </c>
      <c r="B60" s="12">
        <v>404</v>
      </c>
      <c r="C60" s="1" t="s">
        <v>434</v>
      </c>
      <c r="D60" s="1" t="s">
        <v>111</v>
      </c>
      <c r="E60" s="1" t="s">
        <v>435</v>
      </c>
      <c r="F60" s="1" t="s">
        <v>436</v>
      </c>
      <c r="G60" s="1" t="s">
        <v>437</v>
      </c>
      <c r="H60" s="1" t="s">
        <v>438</v>
      </c>
      <c r="I60" s="1" t="s">
        <v>439</v>
      </c>
      <c r="J60" s="2">
        <v>477.647</v>
      </c>
      <c r="K60" s="23">
        <v>300</v>
      </c>
      <c r="L60" s="2">
        <v>0</v>
      </c>
      <c r="M60" s="23">
        <f t="shared" si="1"/>
        <v>0</v>
      </c>
      <c r="N60" s="1" t="s">
        <v>526</v>
      </c>
      <c r="O60" s="1" t="s">
        <v>535</v>
      </c>
      <c r="P60" s="1" t="s">
        <v>526</v>
      </c>
      <c r="Q60" s="1" t="s">
        <v>535</v>
      </c>
      <c r="R60" s="1" t="s">
        <v>526</v>
      </c>
      <c r="S60" s="1" t="s">
        <v>536</v>
      </c>
      <c r="T60" s="1" t="s">
        <v>97</v>
      </c>
      <c r="U60" s="1" t="s">
        <v>536</v>
      </c>
      <c r="V60" s="1" t="s">
        <v>1805</v>
      </c>
      <c r="W60" s="1" t="s">
        <v>536</v>
      </c>
      <c r="X60" s="1" t="s">
        <v>1806</v>
      </c>
      <c r="Y60" s="1" t="s">
        <v>535</v>
      </c>
      <c r="Z60" s="1" t="s">
        <v>526</v>
      </c>
      <c r="AA60" s="1" t="s">
        <v>536</v>
      </c>
      <c r="AB60" s="1" t="s">
        <v>1807</v>
      </c>
    </row>
    <row r="61" spans="1:28" ht="12.75">
      <c r="A61" s="19" t="s">
        <v>1676</v>
      </c>
      <c r="B61" s="12">
        <v>1515</v>
      </c>
      <c r="C61" s="1" t="s">
        <v>1677</v>
      </c>
      <c r="D61" s="1" t="s">
        <v>111</v>
      </c>
      <c r="E61" s="1" t="s">
        <v>1678</v>
      </c>
      <c r="F61" s="1" t="s">
        <v>1679</v>
      </c>
      <c r="G61" s="1" t="s">
        <v>1680</v>
      </c>
      <c r="H61" s="1" t="s">
        <v>1681</v>
      </c>
      <c r="I61" s="1" t="s">
        <v>1682</v>
      </c>
      <c r="J61" s="2">
        <v>700</v>
      </c>
      <c r="K61" s="23">
        <v>280</v>
      </c>
      <c r="L61" s="2">
        <v>0</v>
      </c>
      <c r="M61" s="23">
        <f t="shared" si="1"/>
        <v>0</v>
      </c>
      <c r="N61" s="1" t="s">
        <v>209</v>
      </c>
      <c r="O61" s="1" t="s">
        <v>535</v>
      </c>
      <c r="P61" s="1" t="s">
        <v>526</v>
      </c>
      <c r="Q61" s="1" t="s">
        <v>535</v>
      </c>
      <c r="R61" s="1" t="s">
        <v>526</v>
      </c>
      <c r="S61" s="1" t="s">
        <v>536</v>
      </c>
      <c r="T61" s="1" t="s">
        <v>1683</v>
      </c>
      <c r="U61" s="1" t="s">
        <v>536</v>
      </c>
      <c r="V61" s="1" t="s">
        <v>1684</v>
      </c>
      <c r="W61" s="1" t="s">
        <v>536</v>
      </c>
      <c r="X61" s="1" t="s">
        <v>1685</v>
      </c>
      <c r="Y61" s="1" t="s">
        <v>535</v>
      </c>
      <c r="Z61" s="1" t="s">
        <v>526</v>
      </c>
      <c r="AA61" s="1" t="s">
        <v>536</v>
      </c>
      <c r="AB61" s="1" t="s">
        <v>1686</v>
      </c>
    </row>
    <row r="62" spans="1:28" ht="12.75">
      <c r="A62" s="19" t="s">
        <v>109</v>
      </c>
      <c r="B62" s="12">
        <v>655</v>
      </c>
      <c r="C62" s="1" t="s">
        <v>110</v>
      </c>
      <c r="D62" s="1" t="s">
        <v>111</v>
      </c>
      <c r="E62" s="1" t="s">
        <v>112</v>
      </c>
      <c r="F62" s="1" t="s">
        <v>113</v>
      </c>
      <c r="G62" s="1" t="s">
        <v>114</v>
      </c>
      <c r="H62" s="1" t="s">
        <v>115</v>
      </c>
      <c r="I62" s="1" t="s">
        <v>116</v>
      </c>
      <c r="J62" s="2">
        <v>504</v>
      </c>
      <c r="K62" s="23">
        <v>300</v>
      </c>
      <c r="L62" s="2">
        <v>0</v>
      </c>
      <c r="M62" s="23">
        <f t="shared" si="1"/>
        <v>0</v>
      </c>
      <c r="N62" s="1" t="s">
        <v>503</v>
      </c>
      <c r="O62" s="1" t="s">
        <v>535</v>
      </c>
      <c r="P62" s="1" t="s">
        <v>526</v>
      </c>
      <c r="Q62" s="1" t="s">
        <v>535</v>
      </c>
      <c r="R62" s="1" t="s">
        <v>526</v>
      </c>
      <c r="S62" s="1" t="s">
        <v>536</v>
      </c>
      <c r="T62" s="1" t="s">
        <v>117</v>
      </c>
      <c r="U62" s="1" t="s">
        <v>536</v>
      </c>
      <c r="V62" s="1" t="s">
        <v>118</v>
      </c>
      <c r="W62" s="1" t="s">
        <v>536</v>
      </c>
      <c r="X62" s="1" t="s">
        <v>119</v>
      </c>
      <c r="Y62" s="1" t="s">
        <v>536</v>
      </c>
      <c r="Z62" s="1" t="s">
        <v>120</v>
      </c>
      <c r="AA62" s="1" t="s">
        <v>536</v>
      </c>
      <c r="AB62" s="1" t="s">
        <v>121</v>
      </c>
    </row>
    <row r="63" spans="1:28" ht="12.75">
      <c r="A63" s="19" t="s">
        <v>1373</v>
      </c>
      <c r="B63" s="12">
        <v>332</v>
      </c>
      <c r="C63" s="1" t="s">
        <v>1374</v>
      </c>
      <c r="D63" s="1" t="s">
        <v>529</v>
      </c>
      <c r="E63" s="1" t="s">
        <v>1375</v>
      </c>
      <c r="F63" s="1" t="s">
        <v>1376</v>
      </c>
      <c r="G63" s="1" t="s">
        <v>1377</v>
      </c>
      <c r="H63" s="1" t="s">
        <v>1378</v>
      </c>
      <c r="I63" s="1" t="s">
        <v>1379</v>
      </c>
      <c r="J63" s="2">
        <v>400</v>
      </c>
      <c r="K63" s="23">
        <v>300</v>
      </c>
      <c r="L63" s="23">
        <v>300</v>
      </c>
      <c r="M63" s="23">
        <f t="shared" si="1"/>
        <v>283.5</v>
      </c>
      <c r="N63" s="1" t="s">
        <v>526</v>
      </c>
      <c r="O63" s="1" t="s">
        <v>535</v>
      </c>
      <c r="P63" s="1" t="s">
        <v>526</v>
      </c>
      <c r="Q63" s="1" t="s">
        <v>535</v>
      </c>
      <c r="R63" s="1" t="s">
        <v>526</v>
      </c>
      <c r="S63" s="1" t="s">
        <v>536</v>
      </c>
      <c r="T63" s="1" t="s">
        <v>1380</v>
      </c>
      <c r="U63" s="1" t="s">
        <v>536</v>
      </c>
      <c r="V63" s="1" t="s">
        <v>1381</v>
      </c>
      <c r="W63" s="1" t="s">
        <v>536</v>
      </c>
      <c r="X63" s="1" t="s">
        <v>1380</v>
      </c>
      <c r="Y63" s="1" t="s">
        <v>535</v>
      </c>
      <c r="Z63" s="1" t="s">
        <v>526</v>
      </c>
      <c r="AA63" s="1" t="s">
        <v>536</v>
      </c>
      <c r="AB63" s="1" t="s">
        <v>1382</v>
      </c>
    </row>
    <row r="64" spans="1:28" ht="12.75">
      <c r="A64" s="19" t="s">
        <v>312</v>
      </c>
      <c r="B64" s="12">
        <v>551</v>
      </c>
      <c r="C64" s="1" t="s">
        <v>313</v>
      </c>
      <c r="D64" s="1" t="s">
        <v>529</v>
      </c>
      <c r="E64" s="1" t="s">
        <v>314</v>
      </c>
      <c r="F64" s="1" t="s">
        <v>315</v>
      </c>
      <c r="G64" s="1" t="s">
        <v>316</v>
      </c>
      <c r="H64" s="1" t="s">
        <v>317</v>
      </c>
      <c r="I64" s="1" t="s">
        <v>318</v>
      </c>
      <c r="J64" s="2">
        <v>4218</v>
      </c>
      <c r="K64" s="23">
        <v>300</v>
      </c>
      <c r="L64" s="23">
        <v>0</v>
      </c>
      <c r="M64" s="23">
        <f t="shared" si="1"/>
        <v>0</v>
      </c>
      <c r="N64" s="1" t="s">
        <v>526</v>
      </c>
      <c r="O64" s="1" t="s">
        <v>535</v>
      </c>
      <c r="P64" s="1" t="s">
        <v>526</v>
      </c>
      <c r="Q64" s="1" t="s">
        <v>535</v>
      </c>
      <c r="R64" s="1" t="s">
        <v>526</v>
      </c>
      <c r="S64" s="1" t="s">
        <v>536</v>
      </c>
      <c r="T64" s="1" t="s">
        <v>319</v>
      </c>
      <c r="U64" s="1" t="s">
        <v>536</v>
      </c>
      <c r="V64" s="1" t="s">
        <v>320</v>
      </c>
      <c r="W64" s="1" t="s">
        <v>536</v>
      </c>
      <c r="X64" s="1" t="s">
        <v>321</v>
      </c>
      <c r="Y64" s="1" t="s">
        <v>535</v>
      </c>
      <c r="Z64" s="1" t="s">
        <v>526</v>
      </c>
      <c r="AA64" s="1" t="s">
        <v>536</v>
      </c>
      <c r="AB64" s="1" t="s">
        <v>322</v>
      </c>
    </row>
    <row r="65" spans="1:28" ht="12.75">
      <c r="A65" s="19" t="s">
        <v>527</v>
      </c>
      <c r="B65" s="12">
        <v>934</v>
      </c>
      <c r="C65" s="1" t="s">
        <v>528</v>
      </c>
      <c r="D65" s="1" t="s">
        <v>529</v>
      </c>
      <c r="E65" s="1" t="s">
        <v>530</v>
      </c>
      <c r="F65" s="1" t="s">
        <v>531</v>
      </c>
      <c r="G65" s="1" t="s">
        <v>532</v>
      </c>
      <c r="H65" s="1" t="s">
        <v>533</v>
      </c>
      <c r="I65" s="1" t="s">
        <v>534</v>
      </c>
      <c r="J65" s="2">
        <v>614</v>
      </c>
      <c r="K65" s="23">
        <v>300</v>
      </c>
      <c r="L65" s="23">
        <v>300</v>
      </c>
      <c r="M65" s="23">
        <f t="shared" si="1"/>
        <v>283.5</v>
      </c>
      <c r="N65" s="1" t="s">
        <v>526</v>
      </c>
      <c r="O65" s="1" t="s">
        <v>535</v>
      </c>
      <c r="P65" s="1" t="s">
        <v>526</v>
      </c>
      <c r="Q65" s="1" t="s">
        <v>535</v>
      </c>
      <c r="R65" s="1" t="s">
        <v>526</v>
      </c>
      <c r="S65" s="1" t="s">
        <v>536</v>
      </c>
      <c r="T65" s="1" t="s">
        <v>526</v>
      </c>
      <c r="U65" s="1" t="s">
        <v>536</v>
      </c>
      <c r="V65" s="1" t="s">
        <v>537</v>
      </c>
      <c r="W65" s="1" t="s">
        <v>535</v>
      </c>
      <c r="X65" s="1" t="s">
        <v>526</v>
      </c>
      <c r="Y65" s="1" t="s">
        <v>535</v>
      </c>
      <c r="Z65" s="1" t="s">
        <v>526</v>
      </c>
      <c r="AA65" s="1" t="s">
        <v>536</v>
      </c>
      <c r="AB65" s="1" t="s">
        <v>538</v>
      </c>
    </row>
    <row r="66" spans="1:28" ht="12.75">
      <c r="A66" s="19" t="s">
        <v>1075</v>
      </c>
      <c r="B66" s="12">
        <v>530</v>
      </c>
      <c r="C66" s="1" t="s">
        <v>1076</v>
      </c>
      <c r="D66" s="1" t="s">
        <v>529</v>
      </c>
      <c r="E66" s="1" t="s">
        <v>1077</v>
      </c>
      <c r="F66" s="1" t="s">
        <v>1078</v>
      </c>
      <c r="G66" s="1" t="s">
        <v>1079</v>
      </c>
      <c r="H66" s="1" t="s">
        <v>1080</v>
      </c>
      <c r="I66" s="1" t="s">
        <v>1081</v>
      </c>
      <c r="J66" s="2">
        <v>749</v>
      </c>
      <c r="K66" s="23">
        <v>300</v>
      </c>
      <c r="L66" s="20">
        <v>300</v>
      </c>
      <c r="M66" s="20">
        <f t="shared" si="1"/>
        <v>283.5</v>
      </c>
      <c r="N66" s="1"/>
      <c r="O66" s="1" t="s">
        <v>535</v>
      </c>
      <c r="P66" s="1" t="s">
        <v>526</v>
      </c>
      <c r="Q66" s="1" t="s">
        <v>535</v>
      </c>
      <c r="R66" s="1" t="s">
        <v>526</v>
      </c>
      <c r="S66" s="1" t="s">
        <v>536</v>
      </c>
      <c r="T66" s="1" t="s">
        <v>1082</v>
      </c>
      <c r="U66" s="1" t="s">
        <v>536</v>
      </c>
      <c r="V66" s="1" t="s">
        <v>1083</v>
      </c>
      <c r="W66" s="1" t="s">
        <v>536</v>
      </c>
      <c r="X66" s="1" t="s">
        <v>1084</v>
      </c>
      <c r="Y66" s="1" t="s">
        <v>535</v>
      </c>
      <c r="Z66" s="1" t="s">
        <v>526</v>
      </c>
      <c r="AA66" s="1" t="s">
        <v>536</v>
      </c>
      <c r="AB66" s="1" t="s">
        <v>1085</v>
      </c>
    </row>
    <row r="67" spans="1:28" ht="12.75">
      <c r="A67" s="19" t="s">
        <v>1016</v>
      </c>
      <c r="B67" s="12">
        <v>424</v>
      </c>
      <c r="C67" s="1" t="s">
        <v>1017</v>
      </c>
      <c r="D67" s="1" t="s">
        <v>529</v>
      </c>
      <c r="E67" s="1" t="s">
        <v>112</v>
      </c>
      <c r="F67" s="1" t="s">
        <v>1018</v>
      </c>
      <c r="G67" s="1" t="s">
        <v>1019</v>
      </c>
      <c r="H67" s="1" t="s">
        <v>1020</v>
      </c>
      <c r="I67" s="1" t="s">
        <v>1021</v>
      </c>
      <c r="J67" s="2">
        <v>433</v>
      </c>
      <c r="K67" s="23">
        <v>300</v>
      </c>
      <c r="L67" s="2">
        <v>0</v>
      </c>
      <c r="M67" s="23">
        <f t="shared" si="1"/>
        <v>0</v>
      </c>
      <c r="N67" s="1" t="s">
        <v>526</v>
      </c>
      <c r="O67" s="1" t="s">
        <v>535</v>
      </c>
      <c r="P67" s="1" t="s">
        <v>526</v>
      </c>
      <c r="Q67" s="1" t="s">
        <v>535</v>
      </c>
      <c r="R67" s="1" t="s">
        <v>526</v>
      </c>
      <c r="S67" s="1" t="s">
        <v>536</v>
      </c>
      <c r="T67" s="1" t="s">
        <v>1022</v>
      </c>
      <c r="U67" s="1" t="s">
        <v>536</v>
      </c>
      <c r="V67" s="1" t="s">
        <v>1023</v>
      </c>
      <c r="W67" s="1" t="s">
        <v>535</v>
      </c>
      <c r="X67" s="1" t="s">
        <v>526</v>
      </c>
      <c r="Y67" s="1" t="s">
        <v>535</v>
      </c>
      <c r="Z67" s="1" t="s">
        <v>526</v>
      </c>
      <c r="AA67" s="1" t="s">
        <v>536</v>
      </c>
      <c r="AB67" s="1" t="s">
        <v>1024</v>
      </c>
    </row>
    <row r="68" spans="1:28" ht="12.75">
      <c r="A68" s="19" t="s">
        <v>591</v>
      </c>
      <c r="B68" s="12">
        <v>527</v>
      </c>
      <c r="C68" s="1" t="s">
        <v>592</v>
      </c>
      <c r="D68" s="1" t="s">
        <v>529</v>
      </c>
      <c r="E68" s="1" t="s">
        <v>593</v>
      </c>
      <c r="F68" s="1" t="s">
        <v>594</v>
      </c>
      <c r="G68" s="1" t="s">
        <v>1604</v>
      </c>
      <c r="H68" s="1" t="s">
        <v>1605</v>
      </c>
      <c r="I68" s="1" t="s">
        <v>1606</v>
      </c>
      <c r="J68" s="2">
        <v>470</v>
      </c>
      <c r="K68" s="23">
        <v>300</v>
      </c>
      <c r="L68" s="20">
        <v>300</v>
      </c>
      <c r="M68" s="20">
        <f t="shared" si="1"/>
        <v>283.5</v>
      </c>
      <c r="N68" s="1" t="s">
        <v>526</v>
      </c>
      <c r="O68" s="1" t="s">
        <v>535</v>
      </c>
      <c r="P68" s="1" t="s">
        <v>526</v>
      </c>
      <c r="Q68" s="1" t="s">
        <v>536</v>
      </c>
      <c r="R68" s="1" t="s">
        <v>1607</v>
      </c>
      <c r="S68" s="1" t="s">
        <v>536</v>
      </c>
      <c r="T68" s="1" t="s">
        <v>1608</v>
      </c>
      <c r="U68" s="1" t="s">
        <v>536</v>
      </c>
      <c r="V68" s="1" t="s">
        <v>1609</v>
      </c>
      <c r="W68" s="1" t="s">
        <v>536</v>
      </c>
      <c r="X68" s="1" t="s">
        <v>1610</v>
      </c>
      <c r="Y68" s="1" t="s">
        <v>536</v>
      </c>
      <c r="Z68" s="1" t="s">
        <v>1611</v>
      </c>
      <c r="AA68" s="1" t="s">
        <v>536</v>
      </c>
      <c r="AB68" s="1" t="s">
        <v>1612</v>
      </c>
    </row>
    <row r="69" spans="1:28" ht="12.75">
      <c r="A69" s="19" t="s">
        <v>56</v>
      </c>
      <c r="B69" s="12">
        <v>530</v>
      </c>
      <c r="C69" s="1" t="s">
        <v>57</v>
      </c>
      <c r="D69" s="1" t="s">
        <v>529</v>
      </c>
      <c r="E69" s="1" t="s">
        <v>58</v>
      </c>
      <c r="F69" s="1" t="s">
        <v>59</v>
      </c>
      <c r="G69" s="1" t="s">
        <v>60</v>
      </c>
      <c r="H69" s="1" t="s">
        <v>61</v>
      </c>
      <c r="I69" s="1" t="s">
        <v>62</v>
      </c>
      <c r="J69" s="2">
        <v>1000</v>
      </c>
      <c r="K69" s="23">
        <v>300</v>
      </c>
      <c r="L69" s="23">
        <v>300</v>
      </c>
      <c r="M69" s="23">
        <f aca="true" t="shared" si="2" ref="M69:M100">L69*0.945</f>
        <v>283.5</v>
      </c>
      <c r="N69" s="1" t="s">
        <v>503</v>
      </c>
      <c r="O69" s="1" t="s">
        <v>535</v>
      </c>
      <c r="P69" s="1" t="s">
        <v>526</v>
      </c>
      <c r="Q69" s="1" t="s">
        <v>535</v>
      </c>
      <c r="R69" s="1" t="s">
        <v>526</v>
      </c>
      <c r="S69" s="1" t="s">
        <v>536</v>
      </c>
      <c r="T69" s="1" t="s">
        <v>63</v>
      </c>
      <c r="U69" s="1" t="s">
        <v>536</v>
      </c>
      <c r="V69" s="1" t="s">
        <v>59</v>
      </c>
      <c r="W69" s="1" t="s">
        <v>535</v>
      </c>
      <c r="X69" s="1" t="s">
        <v>526</v>
      </c>
      <c r="Y69" s="1" t="s">
        <v>535</v>
      </c>
      <c r="Z69" s="1" t="s">
        <v>526</v>
      </c>
      <c r="AA69" s="1" t="s">
        <v>536</v>
      </c>
      <c r="AB69" s="1" t="s">
        <v>64</v>
      </c>
    </row>
    <row r="70" spans="1:28" ht="12.75">
      <c r="A70" s="19" t="s">
        <v>56</v>
      </c>
      <c r="B70" s="12">
        <v>530</v>
      </c>
      <c r="C70" s="1" t="s">
        <v>57</v>
      </c>
      <c r="D70" s="1" t="s">
        <v>529</v>
      </c>
      <c r="E70" s="1" t="s">
        <v>65</v>
      </c>
      <c r="F70" s="1" t="s">
        <v>66</v>
      </c>
      <c r="G70" s="1" t="s">
        <v>67</v>
      </c>
      <c r="H70" s="1" t="s">
        <v>68</v>
      </c>
      <c r="I70" s="1" t="s">
        <v>69</v>
      </c>
      <c r="J70" s="2">
        <v>180</v>
      </c>
      <c r="K70" s="23">
        <v>117</v>
      </c>
      <c r="L70" s="2"/>
      <c r="M70" s="23">
        <f t="shared" si="2"/>
        <v>0</v>
      </c>
      <c r="N70" s="1" t="s">
        <v>307</v>
      </c>
      <c r="O70" s="1" t="s">
        <v>535</v>
      </c>
      <c r="P70" s="1" t="s">
        <v>526</v>
      </c>
      <c r="Q70" s="1" t="s">
        <v>535</v>
      </c>
      <c r="R70" s="1" t="s">
        <v>526</v>
      </c>
      <c r="S70" s="1" t="s">
        <v>536</v>
      </c>
      <c r="T70" s="1" t="s">
        <v>70</v>
      </c>
      <c r="U70" s="1" t="s">
        <v>536</v>
      </c>
      <c r="V70" s="1" t="s">
        <v>71</v>
      </c>
      <c r="W70" s="1" t="s">
        <v>536</v>
      </c>
      <c r="X70" s="1" t="s">
        <v>72</v>
      </c>
      <c r="Y70" s="1" t="s">
        <v>536</v>
      </c>
      <c r="Z70" s="1" t="s">
        <v>73</v>
      </c>
      <c r="AA70" s="1" t="s">
        <v>536</v>
      </c>
      <c r="AB70" s="1" t="s">
        <v>74</v>
      </c>
    </row>
    <row r="71" spans="1:28" ht="12.75">
      <c r="A71" s="19" t="s">
        <v>686</v>
      </c>
      <c r="B71" s="12">
        <v>101</v>
      </c>
      <c r="C71" s="1" t="s">
        <v>687</v>
      </c>
      <c r="D71" s="1" t="s">
        <v>688</v>
      </c>
      <c r="E71" s="1" t="s">
        <v>112</v>
      </c>
      <c r="F71" s="1" t="s">
        <v>689</v>
      </c>
      <c r="G71" s="1" t="s">
        <v>690</v>
      </c>
      <c r="H71" s="1" t="s">
        <v>130</v>
      </c>
      <c r="I71" s="1" t="s">
        <v>802</v>
      </c>
      <c r="J71" s="2">
        <v>868</v>
      </c>
      <c r="K71" s="23">
        <v>300</v>
      </c>
      <c r="L71" s="20">
        <v>300</v>
      </c>
      <c r="M71" s="20">
        <f t="shared" si="2"/>
        <v>283.5</v>
      </c>
      <c r="N71" s="1"/>
      <c r="O71" s="1" t="s">
        <v>535</v>
      </c>
      <c r="P71" s="1" t="s">
        <v>526</v>
      </c>
      <c r="Q71" s="1" t="s">
        <v>535</v>
      </c>
      <c r="R71" s="1" t="s">
        <v>526</v>
      </c>
      <c r="S71" s="1" t="s">
        <v>536</v>
      </c>
      <c r="T71" s="1" t="s">
        <v>803</v>
      </c>
      <c r="U71" s="1" t="s">
        <v>536</v>
      </c>
      <c r="V71" s="1" t="s">
        <v>804</v>
      </c>
      <c r="W71" s="1" t="s">
        <v>536</v>
      </c>
      <c r="X71" s="1" t="s">
        <v>805</v>
      </c>
      <c r="Y71" s="1" t="s">
        <v>535</v>
      </c>
      <c r="Z71" s="1" t="s">
        <v>526</v>
      </c>
      <c r="AA71" s="1" t="s">
        <v>536</v>
      </c>
      <c r="AB71" s="1" t="s">
        <v>806</v>
      </c>
    </row>
    <row r="72" spans="1:28" ht="12.75">
      <c r="A72" s="19" t="s">
        <v>1576</v>
      </c>
      <c r="B72" s="12">
        <v>1270</v>
      </c>
      <c r="C72" s="1" t="s">
        <v>1577</v>
      </c>
      <c r="D72" s="1" t="s">
        <v>688</v>
      </c>
      <c r="E72" s="1" t="s">
        <v>1578</v>
      </c>
      <c r="F72" s="1" t="s">
        <v>1579</v>
      </c>
      <c r="G72" s="1" t="s">
        <v>1580</v>
      </c>
      <c r="H72" s="1" t="s">
        <v>1581</v>
      </c>
      <c r="I72" s="1" t="s">
        <v>1582</v>
      </c>
      <c r="J72" s="2">
        <v>909</v>
      </c>
      <c r="K72" s="23">
        <v>300</v>
      </c>
      <c r="L72" s="20">
        <v>300</v>
      </c>
      <c r="M72" s="20">
        <f t="shared" si="2"/>
        <v>283.5</v>
      </c>
      <c r="N72" s="1" t="s">
        <v>526</v>
      </c>
      <c r="O72" s="1" t="s">
        <v>535</v>
      </c>
      <c r="P72" s="1" t="s">
        <v>526</v>
      </c>
      <c r="Q72" s="1" t="s">
        <v>535</v>
      </c>
      <c r="R72" s="1" t="s">
        <v>526</v>
      </c>
      <c r="S72" s="1" t="s">
        <v>536</v>
      </c>
      <c r="T72" s="1" t="s">
        <v>517</v>
      </c>
      <c r="U72" s="1" t="s">
        <v>536</v>
      </c>
      <c r="V72" s="1" t="s">
        <v>1583</v>
      </c>
      <c r="W72" s="1" t="s">
        <v>535</v>
      </c>
      <c r="X72" s="1" t="s">
        <v>526</v>
      </c>
      <c r="Y72" s="1" t="s">
        <v>535</v>
      </c>
      <c r="Z72" s="1" t="s">
        <v>526</v>
      </c>
      <c r="AA72" s="1" t="s">
        <v>536</v>
      </c>
      <c r="AB72" s="1" t="s">
        <v>1584</v>
      </c>
    </row>
    <row r="73" spans="1:28" ht="12.75">
      <c r="A73" s="19" t="s">
        <v>996</v>
      </c>
      <c r="B73" s="12">
        <v>1994</v>
      </c>
      <c r="C73" s="1" t="s">
        <v>997</v>
      </c>
      <c r="D73" s="1" t="s">
        <v>241</v>
      </c>
      <c r="E73" s="1" t="s">
        <v>998</v>
      </c>
      <c r="F73" s="1" t="s">
        <v>999</v>
      </c>
      <c r="G73" s="1" t="s">
        <v>1000</v>
      </c>
      <c r="H73" s="1" t="s">
        <v>1001</v>
      </c>
      <c r="I73" s="1" t="s">
        <v>1002</v>
      </c>
      <c r="J73" s="2">
        <v>528</v>
      </c>
      <c r="K73" s="23">
        <v>300</v>
      </c>
      <c r="L73" s="23">
        <v>300</v>
      </c>
      <c r="M73" s="23">
        <f t="shared" si="2"/>
        <v>283.5</v>
      </c>
      <c r="N73" s="1" t="s">
        <v>526</v>
      </c>
      <c r="O73" s="1" t="s">
        <v>535</v>
      </c>
      <c r="P73" s="1" t="s">
        <v>526</v>
      </c>
      <c r="Q73" s="1" t="s">
        <v>535</v>
      </c>
      <c r="R73" s="1" t="s">
        <v>526</v>
      </c>
      <c r="S73" s="1" t="s">
        <v>536</v>
      </c>
      <c r="T73" s="1" t="s">
        <v>1003</v>
      </c>
      <c r="U73" s="1" t="s">
        <v>536</v>
      </c>
      <c r="V73" s="1" t="s">
        <v>1004</v>
      </c>
      <c r="W73" s="1" t="s">
        <v>535</v>
      </c>
      <c r="X73" s="1" t="s">
        <v>526</v>
      </c>
      <c r="Y73" s="1" t="s">
        <v>535</v>
      </c>
      <c r="Z73" s="1" t="s">
        <v>526</v>
      </c>
      <c r="AA73" s="1" t="s">
        <v>536</v>
      </c>
      <c r="AB73" s="1" t="s">
        <v>1005</v>
      </c>
    </row>
    <row r="74" spans="1:28" ht="12.75">
      <c r="A74" s="19" t="s">
        <v>1828</v>
      </c>
      <c r="B74" s="12">
        <v>1051</v>
      </c>
      <c r="C74" s="1" t="s">
        <v>1829</v>
      </c>
      <c r="D74" s="1" t="s">
        <v>241</v>
      </c>
      <c r="E74" s="1" t="s">
        <v>1830</v>
      </c>
      <c r="F74" s="1" t="s">
        <v>1831</v>
      </c>
      <c r="G74" s="1" t="s">
        <v>1832</v>
      </c>
      <c r="H74" s="1" t="s">
        <v>1833</v>
      </c>
      <c r="I74" s="1" t="s">
        <v>1834</v>
      </c>
      <c r="J74" s="2">
        <v>200</v>
      </c>
      <c r="K74" s="23">
        <v>80</v>
      </c>
      <c r="L74" s="2"/>
      <c r="M74" s="23">
        <f t="shared" si="2"/>
        <v>0</v>
      </c>
      <c r="N74" s="1" t="s">
        <v>307</v>
      </c>
      <c r="O74" s="1" t="s">
        <v>535</v>
      </c>
      <c r="P74" s="1" t="s">
        <v>526</v>
      </c>
      <c r="Q74" s="1" t="s">
        <v>535</v>
      </c>
      <c r="R74" s="1" t="s">
        <v>526</v>
      </c>
      <c r="S74" s="1" t="s">
        <v>536</v>
      </c>
      <c r="T74" s="1" t="s">
        <v>1835</v>
      </c>
      <c r="U74" s="1" t="s">
        <v>536</v>
      </c>
      <c r="V74" s="1" t="s">
        <v>1836</v>
      </c>
      <c r="W74" s="1" t="s">
        <v>536</v>
      </c>
      <c r="X74" s="1" t="s">
        <v>1837</v>
      </c>
      <c r="Y74" s="1" t="s">
        <v>535</v>
      </c>
      <c r="Z74" s="1" t="s">
        <v>526</v>
      </c>
      <c r="AA74" s="1" t="s">
        <v>536</v>
      </c>
      <c r="AB74" s="1" t="s">
        <v>1838</v>
      </c>
    </row>
    <row r="75" spans="1:28" ht="12.75">
      <c r="A75" s="19" t="s">
        <v>1828</v>
      </c>
      <c r="B75" s="12">
        <v>1051</v>
      </c>
      <c r="C75" s="1" t="s">
        <v>1829</v>
      </c>
      <c r="D75" s="1" t="s">
        <v>241</v>
      </c>
      <c r="E75" s="1" t="s">
        <v>1839</v>
      </c>
      <c r="F75" s="1" t="s">
        <v>1831</v>
      </c>
      <c r="G75" s="1" t="s">
        <v>1840</v>
      </c>
      <c r="H75" s="1" t="s">
        <v>1841</v>
      </c>
      <c r="I75" s="1" t="s">
        <v>1842</v>
      </c>
      <c r="J75" s="2">
        <v>650</v>
      </c>
      <c r="K75" s="23">
        <v>260</v>
      </c>
      <c r="L75" s="20">
        <v>260</v>
      </c>
      <c r="M75" s="20">
        <f t="shared" si="2"/>
        <v>245.7</v>
      </c>
      <c r="N75" s="1" t="s">
        <v>503</v>
      </c>
      <c r="O75" s="1" t="s">
        <v>535</v>
      </c>
      <c r="P75" s="1" t="s">
        <v>526</v>
      </c>
      <c r="Q75" s="1" t="s">
        <v>535</v>
      </c>
      <c r="R75" s="1" t="s">
        <v>526</v>
      </c>
      <c r="S75" s="1" t="s">
        <v>536</v>
      </c>
      <c r="T75" s="1" t="s">
        <v>1843</v>
      </c>
      <c r="U75" s="1" t="s">
        <v>536</v>
      </c>
      <c r="V75" s="1" t="s">
        <v>1836</v>
      </c>
      <c r="W75" s="1" t="s">
        <v>536</v>
      </c>
      <c r="X75" s="1" t="s">
        <v>1844</v>
      </c>
      <c r="Y75" s="1" t="s">
        <v>535</v>
      </c>
      <c r="Z75" s="1" t="s">
        <v>526</v>
      </c>
      <c r="AA75" s="1" t="s">
        <v>536</v>
      </c>
      <c r="AB75" s="1" t="s">
        <v>1845</v>
      </c>
    </row>
    <row r="76" spans="1:28" ht="12.75">
      <c r="A76" s="19" t="s">
        <v>1442</v>
      </c>
      <c r="B76" s="12">
        <v>593</v>
      </c>
      <c r="C76" s="1" t="s">
        <v>1443</v>
      </c>
      <c r="D76" s="1" t="s">
        <v>241</v>
      </c>
      <c r="E76" s="1" t="s">
        <v>1810</v>
      </c>
      <c r="F76" s="1" t="s">
        <v>1651</v>
      </c>
      <c r="G76" s="1" t="s">
        <v>1652</v>
      </c>
      <c r="H76" s="1" t="s">
        <v>1653</v>
      </c>
      <c r="I76" s="1" t="s">
        <v>1654</v>
      </c>
      <c r="J76" s="2">
        <v>470</v>
      </c>
      <c r="K76" s="23">
        <v>300</v>
      </c>
      <c r="L76" s="23">
        <v>300</v>
      </c>
      <c r="M76" s="23">
        <f t="shared" si="2"/>
        <v>283.5</v>
      </c>
      <c r="N76" s="1"/>
      <c r="O76" s="1" t="s">
        <v>535</v>
      </c>
      <c r="P76" s="1" t="s">
        <v>526</v>
      </c>
      <c r="Q76" s="1" t="s">
        <v>535</v>
      </c>
      <c r="R76" s="1" t="s">
        <v>526</v>
      </c>
      <c r="S76" s="1" t="s">
        <v>536</v>
      </c>
      <c r="T76" s="1" t="s">
        <v>1655</v>
      </c>
      <c r="U76" s="1" t="s">
        <v>536</v>
      </c>
      <c r="V76" s="1" t="s">
        <v>1656</v>
      </c>
      <c r="W76" s="1" t="s">
        <v>536</v>
      </c>
      <c r="X76" s="1" t="s">
        <v>1657</v>
      </c>
      <c r="Y76" s="1" t="s">
        <v>535</v>
      </c>
      <c r="Z76" s="1" t="s">
        <v>526</v>
      </c>
      <c r="AA76" s="1" t="s">
        <v>536</v>
      </c>
      <c r="AB76" s="1" t="s">
        <v>1658</v>
      </c>
    </row>
    <row r="77" spans="1:28" ht="12.75">
      <c r="A77" s="19" t="s">
        <v>1555</v>
      </c>
      <c r="B77" s="12">
        <v>208</v>
      </c>
      <c r="C77" s="1" t="s">
        <v>1556</v>
      </c>
      <c r="D77" s="1" t="s">
        <v>241</v>
      </c>
      <c r="E77" s="1" t="s">
        <v>1557</v>
      </c>
      <c r="F77" s="1" t="s">
        <v>1558</v>
      </c>
      <c r="G77" s="1" t="s">
        <v>1559</v>
      </c>
      <c r="H77" s="1" t="s">
        <v>1560</v>
      </c>
      <c r="I77" s="1" t="s">
        <v>1561</v>
      </c>
      <c r="J77" s="2">
        <v>420</v>
      </c>
      <c r="K77" s="23">
        <v>300</v>
      </c>
      <c r="L77" s="2">
        <v>0</v>
      </c>
      <c r="M77" s="23">
        <f t="shared" si="2"/>
        <v>0</v>
      </c>
      <c r="N77" s="1" t="s">
        <v>503</v>
      </c>
      <c r="O77" s="1" t="s">
        <v>536</v>
      </c>
      <c r="P77" s="1" t="s">
        <v>1562</v>
      </c>
      <c r="Q77" s="1" t="s">
        <v>535</v>
      </c>
      <c r="R77" s="1" t="s">
        <v>1563</v>
      </c>
      <c r="S77" s="1" t="s">
        <v>536</v>
      </c>
      <c r="T77" s="1" t="s">
        <v>1564</v>
      </c>
      <c r="U77" s="1" t="s">
        <v>536</v>
      </c>
      <c r="V77" s="1" t="s">
        <v>1565</v>
      </c>
      <c r="W77" s="1" t="s">
        <v>536</v>
      </c>
      <c r="X77" s="1" t="s">
        <v>1566</v>
      </c>
      <c r="Y77" s="1" t="s">
        <v>535</v>
      </c>
      <c r="Z77" s="1" t="s">
        <v>526</v>
      </c>
      <c r="AA77" s="1" t="s">
        <v>536</v>
      </c>
      <c r="AB77" s="1" t="s">
        <v>1567</v>
      </c>
    </row>
    <row r="78" spans="1:28" ht="12.75">
      <c r="A78" s="19" t="s">
        <v>1555</v>
      </c>
      <c r="B78" s="12">
        <v>208</v>
      </c>
      <c r="C78" s="1" t="s">
        <v>1556</v>
      </c>
      <c r="D78" s="1" t="s">
        <v>241</v>
      </c>
      <c r="E78" s="1" t="s">
        <v>1568</v>
      </c>
      <c r="F78" s="1" t="s">
        <v>1569</v>
      </c>
      <c r="G78" s="1" t="s">
        <v>1570</v>
      </c>
      <c r="H78" s="1" t="s">
        <v>1571</v>
      </c>
      <c r="I78" s="1" t="s">
        <v>1572</v>
      </c>
      <c r="J78" s="2">
        <v>225</v>
      </c>
      <c r="K78" s="23">
        <v>168</v>
      </c>
      <c r="L78" s="2"/>
      <c r="M78" s="23">
        <f t="shared" si="2"/>
        <v>0</v>
      </c>
      <c r="N78" s="1" t="s">
        <v>307</v>
      </c>
      <c r="O78" s="1" t="s">
        <v>536</v>
      </c>
      <c r="P78" s="1" t="s">
        <v>1573</v>
      </c>
      <c r="Q78" s="1" t="s">
        <v>535</v>
      </c>
      <c r="R78" s="1" t="s">
        <v>526</v>
      </c>
      <c r="S78" s="1" t="s">
        <v>536</v>
      </c>
      <c r="T78" s="1" t="s">
        <v>1564</v>
      </c>
      <c r="U78" s="1" t="s">
        <v>536</v>
      </c>
      <c r="V78" s="1" t="s">
        <v>1574</v>
      </c>
      <c r="W78" s="1" t="s">
        <v>536</v>
      </c>
      <c r="X78" s="1" t="s">
        <v>1575</v>
      </c>
      <c r="Y78" s="1" t="s">
        <v>535</v>
      </c>
      <c r="Z78" s="1" t="s">
        <v>526</v>
      </c>
      <c r="AA78" s="1" t="s">
        <v>536</v>
      </c>
      <c r="AB78" s="1" t="s">
        <v>1567</v>
      </c>
    </row>
    <row r="79" spans="1:28" ht="12.75">
      <c r="A79" s="19" t="s">
        <v>675</v>
      </c>
      <c r="B79" s="12">
        <v>558</v>
      </c>
      <c r="C79" s="1" t="s">
        <v>676</v>
      </c>
      <c r="D79" s="1" t="s">
        <v>677</v>
      </c>
      <c r="E79" s="1" t="s">
        <v>678</v>
      </c>
      <c r="F79" s="1" t="s">
        <v>679</v>
      </c>
      <c r="G79" s="1" t="s">
        <v>680</v>
      </c>
      <c r="H79" s="1" t="s">
        <v>681</v>
      </c>
      <c r="I79" s="1" t="s">
        <v>682</v>
      </c>
      <c r="J79" s="2">
        <v>489</v>
      </c>
      <c r="K79" s="23">
        <v>298</v>
      </c>
      <c r="L79" s="2"/>
      <c r="M79" s="23">
        <f t="shared" si="2"/>
        <v>0</v>
      </c>
      <c r="N79" s="1" t="s">
        <v>307</v>
      </c>
      <c r="O79" s="1" t="s">
        <v>535</v>
      </c>
      <c r="P79" s="1" t="s">
        <v>526</v>
      </c>
      <c r="Q79" s="1" t="s">
        <v>535</v>
      </c>
      <c r="R79" s="1" t="s">
        <v>526</v>
      </c>
      <c r="S79" s="1" t="s">
        <v>536</v>
      </c>
      <c r="T79" s="1" t="s">
        <v>683</v>
      </c>
      <c r="U79" s="1" t="s">
        <v>536</v>
      </c>
      <c r="V79" s="1" t="s">
        <v>1</v>
      </c>
      <c r="W79" s="1" t="s">
        <v>536</v>
      </c>
      <c r="X79" s="1" t="s">
        <v>684</v>
      </c>
      <c r="Y79" s="1" t="s">
        <v>535</v>
      </c>
      <c r="Z79" s="1" t="s">
        <v>526</v>
      </c>
      <c r="AA79" s="1" t="s">
        <v>536</v>
      </c>
      <c r="AB79" s="1" t="s">
        <v>685</v>
      </c>
    </row>
    <row r="80" spans="1:28" ht="12.75">
      <c r="A80" s="19" t="s">
        <v>675</v>
      </c>
      <c r="B80" s="12">
        <v>558</v>
      </c>
      <c r="C80" s="1" t="s">
        <v>676</v>
      </c>
      <c r="D80" s="1" t="s">
        <v>677</v>
      </c>
      <c r="E80" s="1" t="s">
        <v>1737</v>
      </c>
      <c r="F80" s="1" t="s">
        <v>679</v>
      </c>
      <c r="G80" s="1" t="s">
        <v>1738</v>
      </c>
      <c r="H80" s="1" t="s">
        <v>1739</v>
      </c>
      <c r="I80" s="1" t="s">
        <v>1740</v>
      </c>
      <c r="J80" s="2">
        <v>956</v>
      </c>
      <c r="K80" s="23">
        <v>296</v>
      </c>
      <c r="L80" s="20">
        <v>296</v>
      </c>
      <c r="M80" s="20">
        <f t="shared" si="2"/>
        <v>279.71999999999997</v>
      </c>
      <c r="N80" s="1" t="s">
        <v>503</v>
      </c>
      <c r="O80" s="1" t="s">
        <v>535</v>
      </c>
      <c r="P80" s="1" t="s">
        <v>526</v>
      </c>
      <c r="Q80" s="1" t="s">
        <v>535</v>
      </c>
      <c r="R80" s="1" t="s">
        <v>526</v>
      </c>
      <c r="S80" s="1" t="s">
        <v>536</v>
      </c>
      <c r="T80" s="1" t="s">
        <v>1741</v>
      </c>
      <c r="U80" s="1" t="s">
        <v>536</v>
      </c>
      <c r="V80" s="1" t="s">
        <v>679</v>
      </c>
      <c r="W80" s="1" t="s">
        <v>536</v>
      </c>
      <c r="X80" s="1" t="s">
        <v>1742</v>
      </c>
      <c r="Y80" s="1" t="s">
        <v>535</v>
      </c>
      <c r="Z80" s="1" t="s">
        <v>526</v>
      </c>
      <c r="AA80" s="1" t="s">
        <v>536</v>
      </c>
      <c r="AB80" s="1" t="s">
        <v>1743</v>
      </c>
    </row>
    <row r="81" spans="1:28" ht="12.75">
      <c r="A81" s="19" t="s">
        <v>275</v>
      </c>
      <c r="B81" s="12">
        <v>860</v>
      </c>
      <c r="C81" s="1" t="s">
        <v>276</v>
      </c>
      <c r="D81" s="1" t="s">
        <v>677</v>
      </c>
      <c r="E81" s="1" t="s">
        <v>296</v>
      </c>
      <c r="F81" s="1" t="s">
        <v>277</v>
      </c>
      <c r="G81" s="1" t="s">
        <v>297</v>
      </c>
      <c r="H81" s="1" t="s">
        <v>298</v>
      </c>
      <c r="I81" s="1" t="s">
        <v>299</v>
      </c>
      <c r="J81" s="2">
        <v>421</v>
      </c>
      <c r="K81" s="23">
        <v>273</v>
      </c>
      <c r="L81" s="2"/>
      <c r="M81" s="23">
        <f t="shared" si="2"/>
        <v>0</v>
      </c>
      <c r="N81" s="1" t="s">
        <v>307</v>
      </c>
      <c r="O81" s="1" t="s">
        <v>535</v>
      </c>
      <c r="P81" s="1" t="s">
        <v>526</v>
      </c>
      <c r="Q81" s="1" t="s">
        <v>535</v>
      </c>
      <c r="R81" s="1" t="s">
        <v>526</v>
      </c>
      <c r="S81" s="1" t="s">
        <v>536</v>
      </c>
      <c r="T81" s="1" t="s">
        <v>300</v>
      </c>
      <c r="U81" s="1" t="s">
        <v>536</v>
      </c>
      <c r="V81" s="1" t="s">
        <v>301</v>
      </c>
      <c r="W81" s="1" t="s">
        <v>536</v>
      </c>
      <c r="X81" s="1" t="s">
        <v>302</v>
      </c>
      <c r="Y81" s="1" t="s">
        <v>535</v>
      </c>
      <c r="Z81" s="1" t="s">
        <v>526</v>
      </c>
      <c r="AA81" s="1" t="s">
        <v>536</v>
      </c>
      <c r="AB81" s="1" t="s">
        <v>303</v>
      </c>
    </row>
    <row r="82" spans="1:28" ht="12.75">
      <c r="A82" s="19" t="s">
        <v>1781</v>
      </c>
      <c r="B82" s="12">
        <v>920</v>
      </c>
      <c r="C82" s="1" t="s">
        <v>1782</v>
      </c>
      <c r="D82" s="1" t="s">
        <v>677</v>
      </c>
      <c r="E82" s="1" t="s">
        <v>1062</v>
      </c>
      <c r="F82" s="1" t="s">
        <v>1784</v>
      </c>
      <c r="G82" s="1" t="s">
        <v>1063</v>
      </c>
      <c r="H82" s="1" t="s">
        <v>1064</v>
      </c>
      <c r="I82" s="1" t="s">
        <v>1065</v>
      </c>
      <c r="J82" s="2">
        <v>650</v>
      </c>
      <c r="K82" s="23">
        <v>300</v>
      </c>
      <c r="L82" s="2"/>
      <c r="M82" s="23">
        <f t="shared" si="2"/>
        <v>0</v>
      </c>
      <c r="N82" s="1" t="s">
        <v>307</v>
      </c>
      <c r="O82" s="1" t="s">
        <v>535</v>
      </c>
      <c r="P82" s="1" t="s">
        <v>526</v>
      </c>
      <c r="Q82" s="1" t="s">
        <v>535</v>
      </c>
      <c r="R82" s="1" t="s">
        <v>526</v>
      </c>
      <c r="S82" s="1" t="s">
        <v>535</v>
      </c>
      <c r="T82" s="1" t="s">
        <v>526</v>
      </c>
      <c r="U82" s="1" t="s">
        <v>536</v>
      </c>
      <c r="V82" s="1" t="s">
        <v>1784</v>
      </c>
      <c r="W82" s="1" t="s">
        <v>535</v>
      </c>
      <c r="X82" s="1" t="s">
        <v>526</v>
      </c>
      <c r="Y82" s="1" t="s">
        <v>535</v>
      </c>
      <c r="Z82" s="1" t="s">
        <v>526</v>
      </c>
      <c r="AA82" s="1" t="s">
        <v>536</v>
      </c>
      <c r="AB82" s="1" t="s">
        <v>1066</v>
      </c>
    </row>
    <row r="83" spans="1:28" ht="12.75">
      <c r="A83" s="19" t="s">
        <v>934</v>
      </c>
      <c r="B83" s="12">
        <v>845</v>
      </c>
      <c r="C83" s="1" t="s">
        <v>935</v>
      </c>
      <c r="D83" s="1" t="s">
        <v>677</v>
      </c>
      <c r="E83" s="1" t="s">
        <v>1711</v>
      </c>
      <c r="F83" s="1" t="s">
        <v>679</v>
      </c>
      <c r="G83" s="1" t="s">
        <v>1712</v>
      </c>
      <c r="H83" s="1" t="s">
        <v>1713</v>
      </c>
      <c r="I83" s="1" t="s">
        <v>1714</v>
      </c>
      <c r="J83" s="2">
        <v>470</v>
      </c>
      <c r="K83" s="23">
        <v>300</v>
      </c>
      <c r="L83" s="2"/>
      <c r="M83" s="23">
        <f t="shared" si="2"/>
        <v>0</v>
      </c>
      <c r="N83" s="1" t="s">
        <v>1715</v>
      </c>
      <c r="O83" s="1" t="s">
        <v>535</v>
      </c>
      <c r="P83" s="1" t="s">
        <v>526</v>
      </c>
      <c r="Q83" s="1" t="s">
        <v>535</v>
      </c>
      <c r="R83" s="1" t="s">
        <v>526</v>
      </c>
      <c r="S83" s="1" t="s">
        <v>536</v>
      </c>
      <c r="T83" s="1" t="s">
        <v>1716</v>
      </c>
      <c r="U83" s="1" t="s">
        <v>536</v>
      </c>
      <c r="V83" s="1" t="s">
        <v>1</v>
      </c>
      <c r="W83" s="1" t="s">
        <v>536</v>
      </c>
      <c r="X83" s="1" t="s">
        <v>1717</v>
      </c>
      <c r="Y83" s="1" t="s">
        <v>535</v>
      </c>
      <c r="Z83" s="1" t="s">
        <v>526</v>
      </c>
      <c r="AA83" s="1" t="s">
        <v>536</v>
      </c>
      <c r="AB83" s="1" t="s">
        <v>1718</v>
      </c>
    </row>
    <row r="84" spans="1:28" ht="12.75">
      <c r="A84" s="19" t="s">
        <v>1613</v>
      </c>
      <c r="B84" s="12">
        <v>1476</v>
      </c>
      <c r="C84" s="1" t="s">
        <v>1614</v>
      </c>
      <c r="D84" s="1" t="s">
        <v>352</v>
      </c>
      <c r="E84" s="1" t="s">
        <v>1810</v>
      </c>
      <c r="F84" s="1" t="s">
        <v>1616</v>
      </c>
      <c r="G84" s="1" t="s">
        <v>1623</v>
      </c>
      <c r="H84" s="1" t="s">
        <v>1624</v>
      </c>
      <c r="I84" s="1" t="s">
        <v>1625</v>
      </c>
      <c r="J84" s="2">
        <v>529</v>
      </c>
      <c r="K84" s="23">
        <v>211.6</v>
      </c>
      <c r="L84" s="20">
        <v>211.6</v>
      </c>
      <c r="M84" s="20">
        <f t="shared" si="2"/>
        <v>199.962</v>
      </c>
      <c r="N84" s="1" t="s">
        <v>503</v>
      </c>
      <c r="O84" s="1" t="s">
        <v>535</v>
      </c>
      <c r="P84" s="1" t="s">
        <v>526</v>
      </c>
      <c r="Q84" s="1" t="s">
        <v>535</v>
      </c>
      <c r="R84" s="1" t="s">
        <v>526</v>
      </c>
      <c r="S84" s="1" t="s">
        <v>535</v>
      </c>
      <c r="T84" s="1" t="s">
        <v>526</v>
      </c>
      <c r="U84" s="1" t="s">
        <v>536</v>
      </c>
      <c r="V84" s="1" t="s">
        <v>1616</v>
      </c>
      <c r="W84" s="1" t="s">
        <v>535</v>
      </c>
      <c r="X84" s="1" t="s">
        <v>526</v>
      </c>
      <c r="Y84" s="1" t="s">
        <v>535</v>
      </c>
      <c r="Z84" s="1" t="s">
        <v>526</v>
      </c>
      <c r="AA84" s="1" t="s">
        <v>536</v>
      </c>
      <c r="AB84" s="1" t="s">
        <v>1626</v>
      </c>
    </row>
    <row r="85" spans="1:28" ht="12.75">
      <c r="A85" s="19" t="s">
        <v>1104</v>
      </c>
      <c r="B85" s="12">
        <v>778</v>
      </c>
      <c r="C85" s="1" t="s">
        <v>1105</v>
      </c>
      <c r="D85" s="1" t="s">
        <v>352</v>
      </c>
      <c r="E85" s="1" t="s">
        <v>1106</v>
      </c>
      <c r="F85" s="1" t="s">
        <v>1107</v>
      </c>
      <c r="G85" s="1" t="s">
        <v>1108</v>
      </c>
      <c r="H85" s="1" t="s">
        <v>1109</v>
      </c>
      <c r="I85" s="1" t="s">
        <v>1110</v>
      </c>
      <c r="J85" s="2">
        <v>800</v>
      </c>
      <c r="K85" s="23">
        <v>300</v>
      </c>
      <c r="L85" s="23">
        <v>300</v>
      </c>
      <c r="M85" s="23">
        <f t="shared" si="2"/>
        <v>283.5</v>
      </c>
      <c r="N85" s="1" t="s">
        <v>526</v>
      </c>
      <c r="O85" s="1" t="s">
        <v>535</v>
      </c>
      <c r="P85" s="1" t="s">
        <v>526</v>
      </c>
      <c r="Q85" s="1" t="s">
        <v>535</v>
      </c>
      <c r="R85" s="1" t="s">
        <v>526</v>
      </c>
      <c r="S85" s="1" t="s">
        <v>535</v>
      </c>
      <c r="T85" s="1" t="s">
        <v>526</v>
      </c>
      <c r="U85" s="1" t="s">
        <v>536</v>
      </c>
      <c r="V85" s="1" t="s">
        <v>1111</v>
      </c>
      <c r="W85" s="1" t="s">
        <v>536</v>
      </c>
      <c r="X85" s="1" t="s">
        <v>1112</v>
      </c>
      <c r="Y85" s="1" t="s">
        <v>535</v>
      </c>
      <c r="Z85" s="1" t="s">
        <v>526</v>
      </c>
      <c r="AA85" s="1" t="s">
        <v>535</v>
      </c>
      <c r="AB85" s="1" t="s">
        <v>526</v>
      </c>
    </row>
    <row r="86" spans="1:28" ht="12.75">
      <c r="A86" s="19" t="s">
        <v>507</v>
      </c>
      <c r="B86" s="12">
        <v>600</v>
      </c>
      <c r="C86" s="1" t="s">
        <v>508</v>
      </c>
      <c r="D86" s="1" t="s">
        <v>352</v>
      </c>
      <c r="E86" s="1" t="s">
        <v>509</v>
      </c>
      <c r="F86" s="1" t="s">
        <v>510</v>
      </c>
      <c r="G86" s="1" t="s">
        <v>511</v>
      </c>
      <c r="H86" s="1" t="s">
        <v>512</v>
      </c>
      <c r="I86" s="1" t="s">
        <v>513</v>
      </c>
      <c r="J86" s="2">
        <v>417</v>
      </c>
      <c r="K86" s="23">
        <v>250</v>
      </c>
      <c r="L86" s="23">
        <v>0</v>
      </c>
      <c r="M86" s="23">
        <f t="shared" si="2"/>
        <v>0</v>
      </c>
      <c r="N86" s="1"/>
      <c r="O86" s="1" t="s">
        <v>535</v>
      </c>
      <c r="P86" s="1" t="s">
        <v>526</v>
      </c>
      <c r="Q86" s="1" t="s">
        <v>535</v>
      </c>
      <c r="R86" s="1" t="s">
        <v>526</v>
      </c>
      <c r="S86" s="1" t="s">
        <v>536</v>
      </c>
      <c r="T86" s="1" t="s">
        <v>514</v>
      </c>
      <c r="U86" s="1" t="s">
        <v>536</v>
      </c>
      <c r="V86" s="1" t="s">
        <v>515</v>
      </c>
      <c r="W86" s="1" t="s">
        <v>536</v>
      </c>
      <c r="X86" s="1" t="s">
        <v>516</v>
      </c>
      <c r="Y86" s="1" t="s">
        <v>536</v>
      </c>
      <c r="Z86" s="1" t="s">
        <v>517</v>
      </c>
      <c r="AA86" s="1" t="s">
        <v>536</v>
      </c>
      <c r="AB86" s="1" t="s">
        <v>518</v>
      </c>
    </row>
    <row r="87" spans="1:28" ht="12.75">
      <c r="A87" s="19" t="s">
        <v>350</v>
      </c>
      <c r="B87" s="12">
        <v>718</v>
      </c>
      <c r="C87" s="1" t="s">
        <v>351</v>
      </c>
      <c r="D87" s="1" t="s">
        <v>352</v>
      </c>
      <c r="E87" s="1" t="s">
        <v>112</v>
      </c>
      <c r="F87" s="1" t="s">
        <v>353</v>
      </c>
      <c r="G87" s="1" t="s">
        <v>354</v>
      </c>
      <c r="H87" s="1" t="s">
        <v>355</v>
      </c>
      <c r="I87" s="1" t="s">
        <v>356</v>
      </c>
      <c r="J87" s="2">
        <v>480</v>
      </c>
      <c r="K87" s="23">
        <v>300</v>
      </c>
      <c r="L87" s="23">
        <v>300</v>
      </c>
      <c r="M87" s="23">
        <f t="shared" si="2"/>
        <v>283.5</v>
      </c>
      <c r="N87" s="1"/>
      <c r="O87" s="1" t="s">
        <v>535</v>
      </c>
      <c r="P87" s="1" t="s">
        <v>526</v>
      </c>
      <c r="Q87" s="1" t="s">
        <v>535</v>
      </c>
      <c r="R87" s="1" t="s">
        <v>526</v>
      </c>
      <c r="S87" s="1" t="s">
        <v>536</v>
      </c>
      <c r="T87" s="1" t="s">
        <v>357</v>
      </c>
      <c r="U87" s="1" t="s">
        <v>536</v>
      </c>
      <c r="V87" s="1" t="s">
        <v>358</v>
      </c>
      <c r="W87" s="1" t="s">
        <v>536</v>
      </c>
      <c r="X87" s="1" t="s">
        <v>359</v>
      </c>
      <c r="Y87" s="1" t="s">
        <v>535</v>
      </c>
      <c r="Z87" s="1" t="s">
        <v>526</v>
      </c>
      <c r="AA87" s="1" t="s">
        <v>536</v>
      </c>
      <c r="AB87" s="1" t="s">
        <v>360</v>
      </c>
    </row>
    <row r="88" spans="1:28" ht="12.75">
      <c r="A88" s="19" t="s">
        <v>323</v>
      </c>
      <c r="B88" s="12">
        <v>1024</v>
      </c>
      <c r="C88" s="1" t="s">
        <v>324</v>
      </c>
      <c r="D88" s="1" t="s">
        <v>89</v>
      </c>
      <c r="E88" s="1" t="s">
        <v>342</v>
      </c>
      <c r="F88" s="1" t="s">
        <v>343</v>
      </c>
      <c r="G88" s="1" t="s">
        <v>344</v>
      </c>
      <c r="H88" s="1" t="s">
        <v>345</v>
      </c>
      <c r="I88" s="1" t="s">
        <v>346</v>
      </c>
      <c r="J88" s="2">
        <v>990</v>
      </c>
      <c r="K88" s="23">
        <v>300</v>
      </c>
      <c r="L88" s="23">
        <v>300</v>
      </c>
      <c r="M88" s="23">
        <f t="shared" si="2"/>
        <v>283.5</v>
      </c>
      <c r="N88" s="1" t="s">
        <v>503</v>
      </c>
      <c r="O88" s="1" t="s">
        <v>535</v>
      </c>
      <c r="P88" s="1" t="s">
        <v>526</v>
      </c>
      <c r="Q88" s="1" t="s">
        <v>535</v>
      </c>
      <c r="R88" s="1" t="s">
        <v>526</v>
      </c>
      <c r="S88" s="1" t="s">
        <v>536</v>
      </c>
      <c r="T88" s="1" t="s">
        <v>347</v>
      </c>
      <c r="U88" s="1" t="s">
        <v>536</v>
      </c>
      <c r="V88" s="1" t="s">
        <v>348</v>
      </c>
      <c r="W88" s="1" t="s">
        <v>535</v>
      </c>
      <c r="X88" s="1" t="s">
        <v>526</v>
      </c>
      <c r="Y88" s="1" t="s">
        <v>535</v>
      </c>
      <c r="Z88" s="1" t="s">
        <v>526</v>
      </c>
      <c r="AA88" s="1" t="s">
        <v>536</v>
      </c>
      <c r="AB88" s="1" t="s">
        <v>349</v>
      </c>
    </row>
    <row r="89" spans="1:28" ht="12.75">
      <c r="A89" s="19" t="s">
        <v>361</v>
      </c>
      <c r="B89" s="12">
        <v>702</v>
      </c>
      <c r="C89" s="1" t="s">
        <v>362</v>
      </c>
      <c r="D89" s="1" t="s">
        <v>89</v>
      </c>
      <c r="E89" s="1" t="s">
        <v>363</v>
      </c>
      <c r="F89" s="1" t="s">
        <v>364</v>
      </c>
      <c r="G89" s="1" t="s">
        <v>365</v>
      </c>
      <c r="H89" s="1" t="s">
        <v>366</v>
      </c>
      <c r="I89" s="1" t="s">
        <v>367</v>
      </c>
      <c r="J89" s="2">
        <v>500</v>
      </c>
      <c r="K89" s="23">
        <v>300</v>
      </c>
      <c r="L89" s="23">
        <v>300</v>
      </c>
      <c r="M89" s="23">
        <f t="shared" si="2"/>
        <v>283.5</v>
      </c>
      <c r="N89" s="1"/>
      <c r="O89" s="1" t="s">
        <v>535</v>
      </c>
      <c r="P89" s="1" t="s">
        <v>526</v>
      </c>
      <c r="Q89" s="1" t="s">
        <v>535</v>
      </c>
      <c r="R89" s="1" t="s">
        <v>526</v>
      </c>
      <c r="S89" s="1" t="s">
        <v>536</v>
      </c>
      <c r="T89" s="1" t="s">
        <v>368</v>
      </c>
      <c r="U89" s="1" t="s">
        <v>536</v>
      </c>
      <c r="V89" s="1" t="s">
        <v>364</v>
      </c>
      <c r="W89" s="1" t="s">
        <v>535</v>
      </c>
      <c r="X89" s="1" t="s">
        <v>526</v>
      </c>
      <c r="Y89" s="1" t="s">
        <v>535</v>
      </c>
      <c r="Z89" s="1" t="s">
        <v>526</v>
      </c>
      <c r="AA89" s="1" t="s">
        <v>536</v>
      </c>
      <c r="AB89" s="1" t="s">
        <v>369</v>
      </c>
    </row>
    <row r="90" spans="1:28" ht="12.75">
      <c r="A90" s="19" t="s">
        <v>1666</v>
      </c>
      <c r="B90" s="12">
        <v>334</v>
      </c>
      <c r="C90" s="1" t="s">
        <v>1667</v>
      </c>
      <c r="D90" s="1" t="s">
        <v>89</v>
      </c>
      <c r="E90" s="1" t="s">
        <v>1687</v>
      </c>
      <c r="F90" s="1" t="s">
        <v>1669</v>
      </c>
      <c r="G90" s="1" t="s">
        <v>1688</v>
      </c>
      <c r="H90" s="1" t="s">
        <v>1689</v>
      </c>
      <c r="I90" s="1" t="s">
        <v>1690</v>
      </c>
      <c r="J90" s="2">
        <v>380</v>
      </c>
      <c r="K90" s="23">
        <v>285</v>
      </c>
      <c r="L90" s="23">
        <v>0</v>
      </c>
      <c r="M90" s="23">
        <f t="shared" si="2"/>
        <v>0</v>
      </c>
      <c r="N90" s="1" t="s">
        <v>503</v>
      </c>
      <c r="O90" s="1" t="s">
        <v>536</v>
      </c>
      <c r="P90" s="1" t="s">
        <v>1673</v>
      </c>
      <c r="Q90" s="1" t="s">
        <v>535</v>
      </c>
      <c r="R90" s="1" t="s">
        <v>526</v>
      </c>
      <c r="S90" s="1" t="s">
        <v>536</v>
      </c>
      <c r="T90" s="1" t="s">
        <v>1691</v>
      </c>
      <c r="U90" s="1" t="s">
        <v>536</v>
      </c>
      <c r="V90" s="1" t="s">
        <v>1692</v>
      </c>
      <c r="W90" s="1" t="s">
        <v>536</v>
      </c>
      <c r="X90" s="1" t="s">
        <v>1693</v>
      </c>
      <c r="Y90" s="1" t="s">
        <v>535</v>
      </c>
      <c r="Z90" s="1" t="s">
        <v>526</v>
      </c>
      <c r="AA90" s="1" t="s">
        <v>536</v>
      </c>
      <c r="AB90" s="1" t="s">
        <v>1694</v>
      </c>
    </row>
    <row r="91" spans="1:28" ht="12.75">
      <c r="A91" s="19" t="s">
        <v>609</v>
      </c>
      <c r="B91" s="12">
        <v>443</v>
      </c>
      <c r="C91" s="1" t="s">
        <v>610</v>
      </c>
      <c r="D91" s="1" t="s">
        <v>89</v>
      </c>
      <c r="E91" s="1" t="s">
        <v>611</v>
      </c>
      <c r="F91" s="1" t="s">
        <v>612</v>
      </c>
      <c r="G91" s="1" t="s">
        <v>613</v>
      </c>
      <c r="H91" s="1" t="s">
        <v>614</v>
      </c>
      <c r="I91" s="1" t="s">
        <v>615</v>
      </c>
      <c r="J91" s="2">
        <v>300</v>
      </c>
      <c r="K91" s="23">
        <v>225</v>
      </c>
      <c r="L91" s="2">
        <v>0</v>
      </c>
      <c r="M91" s="23">
        <f t="shared" si="2"/>
        <v>0</v>
      </c>
      <c r="N91" s="1" t="s">
        <v>526</v>
      </c>
      <c r="O91" s="1" t="s">
        <v>535</v>
      </c>
      <c r="P91" s="1" t="s">
        <v>526</v>
      </c>
      <c r="Q91" s="1" t="s">
        <v>535</v>
      </c>
      <c r="R91" s="1" t="s">
        <v>526</v>
      </c>
      <c r="S91" s="1" t="s">
        <v>536</v>
      </c>
      <c r="T91" s="1" t="s">
        <v>616</v>
      </c>
      <c r="U91" s="1" t="s">
        <v>536</v>
      </c>
      <c r="V91" s="1" t="s">
        <v>617</v>
      </c>
      <c r="W91" s="1" t="s">
        <v>535</v>
      </c>
      <c r="X91" s="1" t="s">
        <v>526</v>
      </c>
      <c r="Y91" s="1" t="s">
        <v>535</v>
      </c>
      <c r="Z91" s="1" t="s">
        <v>526</v>
      </c>
      <c r="AA91" s="1" t="s">
        <v>536</v>
      </c>
      <c r="AB91" s="1" t="s">
        <v>618</v>
      </c>
    </row>
    <row r="92" spans="11:13" ht="12.75">
      <c r="K92" s="9">
        <f>SUM(K5:K91)</f>
        <v>23943.269999999997</v>
      </c>
      <c r="L92" s="9">
        <f>SUM(L5:L91)</f>
        <v>11442.070000000002</v>
      </c>
      <c r="M92" s="9">
        <f>SUM(M5:M91)</f>
        <v>10812.75615</v>
      </c>
    </row>
    <row r="93" spans="5:13" ht="12.75">
      <c r="E93" s="21"/>
      <c r="L93" s="9"/>
      <c r="M93" s="9"/>
    </row>
    <row r="94" spans="5:13" ht="12.75">
      <c r="E94" s="21"/>
      <c r="L94" s="22"/>
      <c r="M94" s="22"/>
    </row>
  </sheetData>
  <autoFilter ref="A4:AB4"/>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AB20"/>
  <sheetViews>
    <sheetView workbookViewId="0" topLeftCell="A1">
      <pane xSplit="5" ySplit="4" topLeftCell="F5" activePane="bottomRight" state="frozen"/>
      <selection pane="topLeft" activeCell="A1" sqref="A1"/>
      <selection pane="topRight" activeCell="G1" sqref="G1"/>
      <selection pane="bottomLeft" activeCell="A5" sqref="A5"/>
      <selection pane="bottomRight" activeCell="L23" sqref="L23"/>
    </sheetView>
  </sheetViews>
  <sheetFormatPr defaultColWidth="9.140625" defaultRowHeight="12.75"/>
  <cols>
    <col min="1" max="1" width="27.8515625" style="0" customWidth="1"/>
    <col min="2" max="2" width="0" style="0" hidden="1" customWidth="1"/>
    <col min="3" max="3" width="9.140625" style="0" hidden="1" customWidth="1"/>
    <col min="5" max="5" width="37.421875" style="0" customWidth="1"/>
    <col min="6" max="9" width="0" style="0" hidden="1" customWidth="1"/>
    <col min="10" max="10" width="10.8515625" style="0" customWidth="1"/>
    <col min="11" max="11" width="12.00390625" style="0" customWidth="1"/>
    <col min="12" max="12" width="10.8515625" style="0" customWidth="1"/>
    <col min="14" max="28" width="0" style="0" hidden="1" customWidth="1"/>
  </cols>
  <sheetData>
    <row r="2" ht="12.75">
      <c r="A2" s="8" t="s">
        <v>1602</v>
      </c>
    </row>
    <row r="3" ht="13.5" thickBot="1"/>
    <row r="4" spans="1:28" ht="63" customHeight="1" thickBot="1">
      <c r="A4" s="5" t="s">
        <v>519</v>
      </c>
      <c r="B4" s="10" t="s">
        <v>520</v>
      </c>
      <c r="C4" s="6" t="s">
        <v>521</v>
      </c>
      <c r="D4" s="6" t="s">
        <v>522</v>
      </c>
      <c r="E4" s="6" t="s">
        <v>1594</v>
      </c>
      <c r="F4" s="6" t="s">
        <v>1593</v>
      </c>
      <c r="G4" s="6" t="s">
        <v>1596</v>
      </c>
      <c r="H4" s="6" t="s">
        <v>523</v>
      </c>
      <c r="I4" s="6" t="s">
        <v>1595</v>
      </c>
      <c r="J4" s="6" t="s">
        <v>524</v>
      </c>
      <c r="K4" s="6" t="s">
        <v>525</v>
      </c>
      <c r="L4" s="6" t="s">
        <v>1788</v>
      </c>
      <c r="M4" s="6" t="s">
        <v>208</v>
      </c>
      <c r="N4" s="6"/>
      <c r="O4" s="6" t="s">
        <v>1585</v>
      </c>
      <c r="P4" s="6" t="s">
        <v>1586</v>
      </c>
      <c r="Q4" s="6" t="s">
        <v>1587</v>
      </c>
      <c r="R4" s="6" t="s">
        <v>1586</v>
      </c>
      <c r="S4" s="6" t="s">
        <v>1588</v>
      </c>
      <c r="T4" s="6" t="s">
        <v>1586</v>
      </c>
      <c r="U4" s="6" t="s">
        <v>1589</v>
      </c>
      <c r="V4" s="6" t="s">
        <v>1590</v>
      </c>
      <c r="W4" s="6" t="s">
        <v>1591</v>
      </c>
      <c r="X4" s="6" t="s">
        <v>1586</v>
      </c>
      <c r="Y4" s="6" t="s">
        <v>1592</v>
      </c>
      <c r="Z4" s="6" t="s">
        <v>1586</v>
      </c>
      <c r="AA4" s="6" t="s">
        <v>322</v>
      </c>
      <c r="AB4" s="7" t="s">
        <v>1586</v>
      </c>
    </row>
    <row r="5" spans="1:28" ht="13.5" thickTop="1">
      <c r="A5" s="19" t="s">
        <v>1817</v>
      </c>
      <c r="B5" s="12">
        <v>244</v>
      </c>
      <c r="C5" s="1" t="s">
        <v>1818</v>
      </c>
      <c r="D5" s="1" t="s">
        <v>541</v>
      </c>
      <c r="E5" s="1" t="s">
        <v>1819</v>
      </c>
      <c r="F5" s="1" t="s">
        <v>1820</v>
      </c>
      <c r="G5" s="1" t="s">
        <v>1821</v>
      </c>
      <c r="H5" s="1" t="s">
        <v>1822</v>
      </c>
      <c r="I5" s="1" t="s">
        <v>1823</v>
      </c>
      <c r="J5" s="2">
        <v>415</v>
      </c>
      <c r="K5" s="2">
        <v>300</v>
      </c>
      <c r="L5" s="2">
        <v>300</v>
      </c>
      <c r="M5" s="1" t="s">
        <v>503</v>
      </c>
      <c r="N5" s="1"/>
      <c r="O5" s="1" t="s">
        <v>535</v>
      </c>
      <c r="P5" s="1" t="s">
        <v>526</v>
      </c>
      <c r="Q5" s="1" t="s">
        <v>535</v>
      </c>
      <c r="R5" s="1" t="s">
        <v>1824</v>
      </c>
      <c r="S5" s="1" t="s">
        <v>536</v>
      </c>
      <c r="T5" s="1" t="s">
        <v>1825</v>
      </c>
      <c r="U5" s="1" t="s">
        <v>536</v>
      </c>
      <c r="V5" s="1" t="s">
        <v>1826</v>
      </c>
      <c r="W5" s="1" t="s">
        <v>536</v>
      </c>
      <c r="X5" s="1" t="s">
        <v>1827</v>
      </c>
      <c r="Y5" s="1" t="s">
        <v>535</v>
      </c>
      <c r="Z5" s="1" t="s">
        <v>526</v>
      </c>
      <c r="AA5" s="1" t="s">
        <v>535</v>
      </c>
      <c r="AB5" s="1" t="s">
        <v>526</v>
      </c>
    </row>
    <row r="6" spans="1:28" ht="12.75">
      <c r="A6" s="19" t="s">
        <v>1773</v>
      </c>
      <c r="B6" s="12">
        <v>135</v>
      </c>
      <c r="C6" s="1" t="s">
        <v>1774</v>
      </c>
      <c r="D6" s="1" t="s">
        <v>541</v>
      </c>
      <c r="E6" s="1" t="s">
        <v>1775</v>
      </c>
      <c r="F6" s="1" t="s">
        <v>617</v>
      </c>
      <c r="G6" s="1" t="s">
        <v>1776</v>
      </c>
      <c r="H6" s="1" t="s">
        <v>1777</v>
      </c>
      <c r="I6" s="1" t="s">
        <v>1778</v>
      </c>
      <c r="J6" s="2">
        <v>200</v>
      </c>
      <c r="K6" s="2">
        <v>150</v>
      </c>
      <c r="L6" s="2">
        <v>150</v>
      </c>
      <c r="M6" s="1" t="s">
        <v>526</v>
      </c>
      <c r="N6" s="1"/>
      <c r="O6" s="1" t="s">
        <v>535</v>
      </c>
      <c r="P6" s="1" t="s">
        <v>526</v>
      </c>
      <c r="Q6" s="1" t="s">
        <v>535</v>
      </c>
      <c r="R6" s="1" t="s">
        <v>526</v>
      </c>
      <c r="S6" s="1" t="s">
        <v>536</v>
      </c>
      <c r="T6" s="1" t="s">
        <v>1779</v>
      </c>
      <c r="U6" s="1" t="s">
        <v>536</v>
      </c>
      <c r="V6" s="1" t="s">
        <v>1</v>
      </c>
      <c r="W6" s="1" t="s">
        <v>535</v>
      </c>
      <c r="X6" s="1" t="s">
        <v>526</v>
      </c>
      <c r="Y6" s="1" t="s">
        <v>535</v>
      </c>
      <c r="Z6" s="1" t="s">
        <v>526</v>
      </c>
      <c r="AA6" s="1" t="s">
        <v>536</v>
      </c>
      <c r="AB6" s="1" t="s">
        <v>1780</v>
      </c>
    </row>
    <row r="7" spans="1:28" ht="12.75">
      <c r="A7" s="19" t="s">
        <v>252</v>
      </c>
      <c r="B7" s="12">
        <v>1232</v>
      </c>
      <c r="C7" s="1" t="s">
        <v>253</v>
      </c>
      <c r="D7" s="1" t="s">
        <v>541</v>
      </c>
      <c r="E7" s="1" t="s">
        <v>254</v>
      </c>
      <c r="F7" s="1" t="s">
        <v>255</v>
      </c>
      <c r="G7" s="1" t="s">
        <v>256</v>
      </c>
      <c r="H7" s="1" t="s">
        <v>257</v>
      </c>
      <c r="I7" s="1" t="s">
        <v>258</v>
      </c>
      <c r="J7" s="2">
        <v>200</v>
      </c>
      <c r="K7" s="23">
        <v>150</v>
      </c>
      <c r="L7" s="2">
        <v>0</v>
      </c>
      <c r="M7" s="1" t="s">
        <v>307</v>
      </c>
      <c r="N7" s="1"/>
      <c r="O7" s="1" t="s">
        <v>535</v>
      </c>
      <c r="P7" s="1" t="s">
        <v>526</v>
      </c>
      <c r="Q7" s="1" t="s">
        <v>535</v>
      </c>
      <c r="R7" s="1" t="s">
        <v>526</v>
      </c>
      <c r="S7" s="1" t="s">
        <v>536</v>
      </c>
      <c r="T7" s="1" t="s">
        <v>259</v>
      </c>
      <c r="U7" s="1" t="s">
        <v>536</v>
      </c>
      <c r="V7" s="1" t="s">
        <v>255</v>
      </c>
      <c r="W7" s="1" t="s">
        <v>535</v>
      </c>
      <c r="X7" s="1" t="s">
        <v>526</v>
      </c>
      <c r="Y7" s="1" t="s">
        <v>536</v>
      </c>
      <c r="Z7" s="1" t="s">
        <v>260</v>
      </c>
      <c r="AA7" s="1" t="s">
        <v>535</v>
      </c>
      <c r="AB7" s="1" t="s">
        <v>526</v>
      </c>
    </row>
    <row r="8" spans="1:28" ht="12.75">
      <c r="A8" s="19" t="s">
        <v>1506</v>
      </c>
      <c r="B8" s="12">
        <v>728</v>
      </c>
      <c r="C8" s="1" t="s">
        <v>1507</v>
      </c>
      <c r="D8" s="1" t="s">
        <v>541</v>
      </c>
      <c r="E8" s="1" t="s">
        <v>1508</v>
      </c>
      <c r="F8" s="1" t="s">
        <v>1509</v>
      </c>
      <c r="G8" s="1" t="s">
        <v>1510</v>
      </c>
      <c r="H8" s="1" t="s">
        <v>1511</v>
      </c>
      <c r="I8" s="1" t="s">
        <v>1512</v>
      </c>
      <c r="J8" s="2">
        <v>1050</v>
      </c>
      <c r="K8" s="23">
        <v>300</v>
      </c>
      <c r="L8" s="2">
        <v>300</v>
      </c>
      <c r="M8" s="1" t="s">
        <v>526</v>
      </c>
      <c r="N8" s="1"/>
      <c r="O8" s="1" t="s">
        <v>535</v>
      </c>
      <c r="P8" s="1" t="s">
        <v>526</v>
      </c>
      <c r="Q8" s="1" t="s">
        <v>535</v>
      </c>
      <c r="R8" s="1" t="s">
        <v>526</v>
      </c>
      <c r="S8" s="1" t="s">
        <v>536</v>
      </c>
      <c r="T8" s="1" t="s">
        <v>1513</v>
      </c>
      <c r="U8" s="1" t="s">
        <v>536</v>
      </c>
      <c r="V8" s="1" t="s">
        <v>1509</v>
      </c>
      <c r="W8" s="1" t="s">
        <v>536</v>
      </c>
      <c r="X8" s="1" t="s">
        <v>1514</v>
      </c>
      <c r="Y8" s="1" t="s">
        <v>536</v>
      </c>
      <c r="Z8" s="1" t="s">
        <v>1515</v>
      </c>
      <c r="AA8" s="1" t="s">
        <v>536</v>
      </c>
      <c r="AB8" s="1" t="s">
        <v>1516</v>
      </c>
    </row>
    <row r="9" spans="1:28" ht="12.75">
      <c r="A9" s="19" t="s">
        <v>1201</v>
      </c>
      <c r="B9" s="12">
        <v>245</v>
      </c>
      <c r="C9" s="1" t="s">
        <v>1202</v>
      </c>
      <c r="D9" s="1" t="s">
        <v>541</v>
      </c>
      <c r="E9" s="1" t="s">
        <v>1203</v>
      </c>
      <c r="F9" s="1" t="s">
        <v>1204</v>
      </c>
      <c r="G9" s="1" t="s">
        <v>49</v>
      </c>
      <c r="H9" s="1" t="s">
        <v>50</v>
      </c>
      <c r="I9" s="1" t="s">
        <v>51</v>
      </c>
      <c r="J9" s="2">
        <v>298</v>
      </c>
      <c r="K9" s="23">
        <v>223</v>
      </c>
      <c r="L9" s="2">
        <v>223</v>
      </c>
      <c r="M9" s="1" t="s">
        <v>526</v>
      </c>
      <c r="N9" s="1"/>
      <c r="O9" s="1" t="s">
        <v>535</v>
      </c>
      <c r="P9" s="1" t="s">
        <v>526</v>
      </c>
      <c r="Q9" s="1" t="s">
        <v>535</v>
      </c>
      <c r="R9" s="1" t="s">
        <v>526</v>
      </c>
      <c r="S9" s="1" t="s">
        <v>536</v>
      </c>
      <c r="T9" s="1" t="s">
        <v>52</v>
      </c>
      <c r="U9" s="1" t="s">
        <v>536</v>
      </c>
      <c r="V9" s="1" t="s">
        <v>53</v>
      </c>
      <c r="W9" s="1" t="s">
        <v>536</v>
      </c>
      <c r="X9" s="1" t="s">
        <v>54</v>
      </c>
      <c r="Y9" s="1" t="s">
        <v>535</v>
      </c>
      <c r="Z9" s="1" t="s">
        <v>526</v>
      </c>
      <c r="AA9" s="1" t="s">
        <v>536</v>
      </c>
      <c r="AB9" s="1" t="s">
        <v>55</v>
      </c>
    </row>
    <row r="10" spans="1:28" ht="12.75">
      <c r="A10" s="19" t="s">
        <v>1042</v>
      </c>
      <c r="B10" s="12">
        <v>86</v>
      </c>
      <c r="C10" s="1" t="s">
        <v>1043</v>
      </c>
      <c r="D10" s="1" t="s">
        <v>852</v>
      </c>
      <c r="E10" s="1" t="s">
        <v>1067</v>
      </c>
      <c r="F10" s="1" t="s">
        <v>1068</v>
      </c>
      <c r="G10" s="1" t="s">
        <v>1069</v>
      </c>
      <c r="H10" s="1" t="s">
        <v>1070</v>
      </c>
      <c r="I10" s="1" t="s">
        <v>1071</v>
      </c>
      <c r="J10" s="2">
        <v>420</v>
      </c>
      <c r="K10" s="23">
        <v>300</v>
      </c>
      <c r="L10" s="2">
        <v>0</v>
      </c>
      <c r="M10" s="1" t="s">
        <v>1072</v>
      </c>
      <c r="N10" s="1"/>
      <c r="O10" s="1" t="s">
        <v>535</v>
      </c>
      <c r="P10" s="1" t="s">
        <v>526</v>
      </c>
      <c r="Q10" s="1" t="s">
        <v>535</v>
      </c>
      <c r="R10" s="1" t="s">
        <v>526</v>
      </c>
      <c r="S10" s="1" t="s">
        <v>536</v>
      </c>
      <c r="T10" s="1" t="s">
        <v>1073</v>
      </c>
      <c r="U10" s="1" t="s">
        <v>536</v>
      </c>
      <c r="V10" s="1" t="s">
        <v>1074</v>
      </c>
      <c r="W10" s="1" t="s">
        <v>535</v>
      </c>
      <c r="X10" s="1" t="s">
        <v>526</v>
      </c>
      <c r="Y10" s="1" t="s">
        <v>535</v>
      </c>
      <c r="Z10" s="1" t="s">
        <v>526</v>
      </c>
      <c r="AA10" s="1" t="s">
        <v>535</v>
      </c>
      <c r="AB10" s="1" t="s">
        <v>526</v>
      </c>
    </row>
    <row r="11" spans="1:28" ht="12.75">
      <c r="A11" s="19" t="s">
        <v>228</v>
      </c>
      <c r="B11" s="12">
        <v>150</v>
      </c>
      <c r="C11" s="1" t="s">
        <v>229</v>
      </c>
      <c r="D11" s="1" t="s">
        <v>852</v>
      </c>
      <c r="E11" s="1" t="s">
        <v>230</v>
      </c>
      <c r="F11" s="1" t="s">
        <v>231</v>
      </c>
      <c r="G11" s="1" t="s">
        <v>232</v>
      </c>
      <c r="H11" s="1" t="s">
        <v>233</v>
      </c>
      <c r="I11" s="1" t="s">
        <v>234</v>
      </c>
      <c r="J11" s="2">
        <v>395</v>
      </c>
      <c r="K11" s="23">
        <v>296</v>
      </c>
      <c r="L11" s="2">
        <v>0</v>
      </c>
      <c r="M11" s="1" t="s">
        <v>307</v>
      </c>
      <c r="N11" s="1" t="s">
        <v>128</v>
      </c>
      <c r="O11" s="1" t="s">
        <v>535</v>
      </c>
      <c r="P11" s="1" t="s">
        <v>526</v>
      </c>
      <c r="Q11" s="1" t="s">
        <v>536</v>
      </c>
      <c r="R11" s="1" t="s">
        <v>235</v>
      </c>
      <c r="S11" s="1" t="s">
        <v>536</v>
      </c>
      <c r="T11" s="1" t="s">
        <v>236</v>
      </c>
      <c r="U11" s="1" t="s">
        <v>536</v>
      </c>
      <c r="V11" s="1" t="s">
        <v>231</v>
      </c>
      <c r="W11" s="1" t="s">
        <v>536</v>
      </c>
      <c r="X11" s="1" t="s">
        <v>237</v>
      </c>
      <c r="Y11" s="1" t="s">
        <v>535</v>
      </c>
      <c r="Z11" s="1" t="s">
        <v>526</v>
      </c>
      <c r="AA11" s="1" t="s">
        <v>536</v>
      </c>
      <c r="AB11" s="1" t="s">
        <v>238</v>
      </c>
    </row>
    <row r="12" spans="1:28" ht="12.75">
      <c r="A12" s="19" t="s">
        <v>487</v>
      </c>
      <c r="B12" s="12">
        <v>448</v>
      </c>
      <c r="C12" s="1" t="s">
        <v>488</v>
      </c>
      <c r="D12" s="1" t="s">
        <v>77</v>
      </c>
      <c r="E12" s="1" t="s">
        <v>498</v>
      </c>
      <c r="F12" s="1" t="s">
        <v>499</v>
      </c>
      <c r="G12" s="1" t="s">
        <v>500</v>
      </c>
      <c r="H12" s="1" t="s">
        <v>501</v>
      </c>
      <c r="I12" s="1" t="s">
        <v>502</v>
      </c>
      <c r="J12" s="2">
        <v>280</v>
      </c>
      <c r="K12" s="23">
        <v>210</v>
      </c>
      <c r="L12" s="2">
        <v>210</v>
      </c>
      <c r="M12" s="1" t="s">
        <v>503</v>
      </c>
      <c r="N12" s="1"/>
      <c r="O12" s="1" t="s">
        <v>536</v>
      </c>
      <c r="P12" s="1" t="s">
        <v>504</v>
      </c>
      <c r="Q12" s="1" t="s">
        <v>535</v>
      </c>
      <c r="R12" s="1" t="s">
        <v>526</v>
      </c>
      <c r="S12" s="1" t="s">
        <v>536</v>
      </c>
      <c r="T12" s="1" t="s">
        <v>505</v>
      </c>
      <c r="U12" s="1" t="s">
        <v>536</v>
      </c>
      <c r="V12" s="1" t="s">
        <v>506</v>
      </c>
      <c r="W12" s="1" t="s">
        <v>535</v>
      </c>
      <c r="X12" s="1" t="s">
        <v>526</v>
      </c>
      <c r="Y12" s="1" t="s">
        <v>535</v>
      </c>
      <c r="Z12" s="1" t="s">
        <v>526</v>
      </c>
      <c r="AA12" s="1" t="s">
        <v>535</v>
      </c>
      <c r="AB12" s="1" t="s">
        <v>526</v>
      </c>
    </row>
    <row r="13" spans="1:28" ht="12.75">
      <c r="A13" s="19" t="s">
        <v>975</v>
      </c>
      <c r="B13" s="12">
        <v>1325</v>
      </c>
      <c r="C13" s="1" t="s">
        <v>976</v>
      </c>
      <c r="D13" s="1" t="s">
        <v>1191</v>
      </c>
      <c r="E13" s="1" t="s">
        <v>977</v>
      </c>
      <c r="F13" s="1" t="s">
        <v>978</v>
      </c>
      <c r="G13" s="1" t="s">
        <v>979</v>
      </c>
      <c r="H13" s="1" t="s">
        <v>980</v>
      </c>
      <c r="I13" s="1" t="s">
        <v>981</v>
      </c>
      <c r="J13" s="2">
        <v>749.869</v>
      </c>
      <c r="K13" s="23">
        <v>300</v>
      </c>
      <c r="L13" s="2">
        <v>300</v>
      </c>
      <c r="M13" s="1" t="s">
        <v>526</v>
      </c>
      <c r="N13" s="1"/>
      <c r="O13" s="1" t="s">
        <v>535</v>
      </c>
      <c r="P13" s="1" t="s">
        <v>526</v>
      </c>
      <c r="Q13" s="1" t="s">
        <v>536</v>
      </c>
      <c r="R13" s="1" t="s">
        <v>982</v>
      </c>
      <c r="S13" s="1" t="s">
        <v>536</v>
      </c>
      <c r="T13" s="1" t="s">
        <v>983</v>
      </c>
      <c r="U13" s="1" t="s">
        <v>536</v>
      </c>
      <c r="V13" s="1" t="s">
        <v>978</v>
      </c>
      <c r="W13" s="1" t="s">
        <v>536</v>
      </c>
      <c r="X13" s="1" t="s">
        <v>984</v>
      </c>
      <c r="Y13" s="1" t="s">
        <v>535</v>
      </c>
      <c r="Z13" s="1" t="s">
        <v>526</v>
      </c>
      <c r="AA13" s="1" t="s">
        <v>536</v>
      </c>
      <c r="AB13" s="1" t="s">
        <v>985</v>
      </c>
    </row>
    <row r="14" spans="1:28" ht="12.75">
      <c r="A14" s="19" t="s">
        <v>644</v>
      </c>
      <c r="B14" s="12">
        <v>813</v>
      </c>
      <c r="C14" s="1" t="s">
        <v>645</v>
      </c>
      <c r="D14" s="1" t="s">
        <v>1191</v>
      </c>
      <c r="E14" s="1" t="s">
        <v>665</v>
      </c>
      <c r="F14" s="1" t="s">
        <v>666</v>
      </c>
      <c r="G14" s="1" t="s">
        <v>667</v>
      </c>
      <c r="H14" s="1" t="s">
        <v>668</v>
      </c>
      <c r="I14" s="1" t="s">
        <v>669</v>
      </c>
      <c r="J14" s="2">
        <v>200</v>
      </c>
      <c r="K14" s="23">
        <v>130</v>
      </c>
      <c r="L14" s="2">
        <v>0</v>
      </c>
      <c r="M14" s="1" t="s">
        <v>307</v>
      </c>
      <c r="N14" s="1"/>
      <c r="O14" s="1" t="s">
        <v>535</v>
      </c>
      <c r="P14" s="1" t="s">
        <v>526</v>
      </c>
      <c r="Q14" s="1" t="s">
        <v>536</v>
      </c>
      <c r="R14" s="1" t="s">
        <v>670</v>
      </c>
      <c r="S14" s="1" t="s">
        <v>536</v>
      </c>
      <c r="T14" s="1" t="s">
        <v>671</v>
      </c>
      <c r="U14" s="1" t="s">
        <v>536</v>
      </c>
      <c r="V14" s="1" t="s">
        <v>672</v>
      </c>
      <c r="W14" s="1" t="s">
        <v>536</v>
      </c>
      <c r="X14" s="1" t="s">
        <v>673</v>
      </c>
      <c r="Y14" s="1" t="s">
        <v>535</v>
      </c>
      <c r="Z14" s="1" t="s">
        <v>526</v>
      </c>
      <c r="AA14" s="1" t="s">
        <v>536</v>
      </c>
      <c r="AB14" s="1" t="s">
        <v>674</v>
      </c>
    </row>
    <row r="15" spans="1:28" ht="12.75">
      <c r="A15" s="19" t="s">
        <v>916</v>
      </c>
      <c r="B15" s="12">
        <v>426</v>
      </c>
      <c r="C15" s="1" t="s">
        <v>917</v>
      </c>
      <c r="D15" s="1" t="s">
        <v>18</v>
      </c>
      <c r="E15" s="1" t="s">
        <v>942</v>
      </c>
      <c r="F15" s="1" t="s">
        <v>919</v>
      </c>
      <c r="G15" s="1" t="s">
        <v>943</v>
      </c>
      <c r="H15" s="1" t="s">
        <v>944</v>
      </c>
      <c r="I15" s="1" t="s">
        <v>945</v>
      </c>
      <c r="J15" s="2">
        <v>400</v>
      </c>
      <c r="K15" s="23">
        <v>300</v>
      </c>
      <c r="L15" s="2">
        <v>300</v>
      </c>
      <c r="M15" s="1" t="s">
        <v>503</v>
      </c>
      <c r="N15" s="1"/>
      <c r="O15" s="1" t="s">
        <v>535</v>
      </c>
      <c r="P15" s="1" t="s">
        <v>526</v>
      </c>
      <c r="Q15" s="1" t="s">
        <v>535</v>
      </c>
      <c r="R15" s="1" t="s">
        <v>526</v>
      </c>
      <c r="S15" s="1" t="s">
        <v>536</v>
      </c>
      <c r="T15" s="1" t="s">
        <v>946</v>
      </c>
      <c r="U15" s="1" t="s">
        <v>536</v>
      </c>
      <c r="V15" s="1" t="s">
        <v>947</v>
      </c>
      <c r="W15" s="1" t="s">
        <v>535</v>
      </c>
      <c r="X15" s="1" t="s">
        <v>526</v>
      </c>
      <c r="Y15" s="1" t="s">
        <v>535</v>
      </c>
      <c r="Z15" s="1" t="s">
        <v>526</v>
      </c>
      <c r="AA15" s="1" t="s">
        <v>536</v>
      </c>
      <c r="AB15" s="1" t="s">
        <v>948</v>
      </c>
    </row>
    <row r="16" spans="1:28" ht="12.75">
      <c r="A16" s="19" t="s">
        <v>861</v>
      </c>
      <c r="B16" s="12">
        <v>206</v>
      </c>
      <c r="C16" s="1" t="s">
        <v>862</v>
      </c>
      <c r="D16" s="1" t="s">
        <v>18</v>
      </c>
      <c r="E16" s="1" t="s">
        <v>863</v>
      </c>
      <c r="F16" s="1" t="s">
        <v>864</v>
      </c>
      <c r="G16" s="1" t="s">
        <v>865</v>
      </c>
      <c r="H16" s="1" t="s">
        <v>866</v>
      </c>
      <c r="I16" s="1" t="s">
        <v>867</v>
      </c>
      <c r="J16" s="2">
        <v>500</v>
      </c>
      <c r="K16" s="23">
        <v>300</v>
      </c>
      <c r="L16" s="2">
        <v>0</v>
      </c>
      <c r="M16" s="1" t="s">
        <v>526</v>
      </c>
      <c r="N16" s="1"/>
      <c r="O16" s="1" t="s">
        <v>535</v>
      </c>
      <c r="P16" s="1" t="s">
        <v>526</v>
      </c>
      <c r="Q16" s="1" t="s">
        <v>535</v>
      </c>
      <c r="R16" s="1" t="s">
        <v>526</v>
      </c>
      <c r="S16" s="1" t="s">
        <v>536</v>
      </c>
      <c r="T16" s="1" t="s">
        <v>273</v>
      </c>
      <c r="U16" s="1" t="s">
        <v>536</v>
      </c>
      <c r="V16" s="1" t="s">
        <v>274</v>
      </c>
      <c r="W16" s="1" t="s">
        <v>535</v>
      </c>
      <c r="X16" s="1" t="s">
        <v>526</v>
      </c>
      <c r="Y16" s="1" t="s">
        <v>535</v>
      </c>
      <c r="Z16" s="1" t="s">
        <v>526</v>
      </c>
      <c r="AA16" s="1" t="s">
        <v>535</v>
      </c>
      <c r="AB16" s="1" t="s">
        <v>526</v>
      </c>
    </row>
    <row r="17" spans="1:28" ht="12.75">
      <c r="A17" s="19" t="s">
        <v>1351</v>
      </c>
      <c r="B17" s="12">
        <v>530</v>
      </c>
      <c r="C17" s="1" t="s">
        <v>1352</v>
      </c>
      <c r="D17" s="1" t="s">
        <v>111</v>
      </c>
      <c r="E17" s="1" t="s">
        <v>1353</v>
      </c>
      <c r="F17" s="1" t="s">
        <v>1354</v>
      </c>
      <c r="G17" s="1" t="s">
        <v>1355</v>
      </c>
      <c r="H17" s="1" t="s">
        <v>691</v>
      </c>
      <c r="I17" s="1" t="s">
        <v>692</v>
      </c>
      <c r="J17" s="2">
        <v>85</v>
      </c>
      <c r="K17" s="23">
        <v>53.55</v>
      </c>
      <c r="L17" s="2">
        <v>53</v>
      </c>
      <c r="M17" s="1"/>
      <c r="N17" s="1"/>
      <c r="O17" s="1" t="s">
        <v>535</v>
      </c>
      <c r="P17" s="1" t="s">
        <v>526</v>
      </c>
      <c r="Q17" s="1" t="s">
        <v>535</v>
      </c>
      <c r="R17" s="1" t="s">
        <v>526</v>
      </c>
      <c r="S17" s="1" t="s">
        <v>536</v>
      </c>
      <c r="T17" s="1" t="s">
        <v>693</v>
      </c>
      <c r="U17" s="1" t="s">
        <v>536</v>
      </c>
      <c r="V17" s="1" t="s">
        <v>694</v>
      </c>
      <c r="W17" s="1" t="s">
        <v>536</v>
      </c>
      <c r="X17" s="1" t="s">
        <v>693</v>
      </c>
      <c r="Y17" s="1" t="s">
        <v>535</v>
      </c>
      <c r="Z17" s="1" t="s">
        <v>526</v>
      </c>
      <c r="AA17" s="1" t="s">
        <v>535</v>
      </c>
      <c r="AB17" s="1" t="s">
        <v>526</v>
      </c>
    </row>
    <row r="18" spans="1:28" ht="12.75">
      <c r="A18" s="19" t="s">
        <v>1351</v>
      </c>
      <c r="B18" s="12">
        <v>530</v>
      </c>
      <c r="C18" s="1" t="s">
        <v>1352</v>
      </c>
      <c r="D18" s="1" t="s">
        <v>111</v>
      </c>
      <c r="E18" s="1" t="s">
        <v>695</v>
      </c>
      <c r="F18" s="1" t="s">
        <v>1354</v>
      </c>
      <c r="G18" s="1" t="s">
        <v>696</v>
      </c>
      <c r="H18" s="1" t="s">
        <v>697</v>
      </c>
      <c r="I18" s="1" t="s">
        <v>698</v>
      </c>
      <c r="J18" s="2">
        <v>55</v>
      </c>
      <c r="K18" s="23">
        <v>34.65</v>
      </c>
      <c r="L18" s="2">
        <v>0</v>
      </c>
      <c r="M18" s="1" t="s">
        <v>307</v>
      </c>
      <c r="N18" s="1"/>
      <c r="O18" s="1" t="s">
        <v>535</v>
      </c>
      <c r="P18" s="1" t="s">
        <v>526</v>
      </c>
      <c r="Q18" s="1" t="s">
        <v>535</v>
      </c>
      <c r="R18" s="1" t="s">
        <v>526</v>
      </c>
      <c r="S18" s="1" t="s">
        <v>536</v>
      </c>
      <c r="T18" s="1" t="s">
        <v>693</v>
      </c>
      <c r="U18" s="1" t="s">
        <v>536</v>
      </c>
      <c r="V18" s="1" t="s">
        <v>699</v>
      </c>
      <c r="W18" s="1" t="s">
        <v>536</v>
      </c>
      <c r="X18" s="1" t="s">
        <v>693</v>
      </c>
      <c r="Y18" s="1" t="s">
        <v>535</v>
      </c>
      <c r="Z18" s="1" t="s">
        <v>526</v>
      </c>
      <c r="AA18" s="1" t="s">
        <v>536</v>
      </c>
      <c r="AB18" s="1" t="s">
        <v>693</v>
      </c>
    </row>
    <row r="19" spans="1:28" ht="12.75">
      <c r="A19" s="19" t="s">
        <v>140</v>
      </c>
      <c r="B19" s="12">
        <v>341</v>
      </c>
      <c r="C19" s="1" t="s">
        <v>141</v>
      </c>
      <c r="D19" s="1" t="s">
        <v>89</v>
      </c>
      <c r="E19" s="1" t="s">
        <v>142</v>
      </c>
      <c r="F19" s="1" t="s">
        <v>143</v>
      </c>
      <c r="G19" s="1" t="s">
        <v>144</v>
      </c>
      <c r="H19" s="1" t="s">
        <v>145</v>
      </c>
      <c r="I19" s="1" t="s">
        <v>146</v>
      </c>
      <c r="J19" s="2">
        <v>400</v>
      </c>
      <c r="K19" s="2">
        <v>300</v>
      </c>
      <c r="L19" s="2">
        <v>300</v>
      </c>
      <c r="M19" s="1" t="s">
        <v>526</v>
      </c>
      <c r="N19" s="1"/>
      <c r="O19" s="1" t="s">
        <v>535</v>
      </c>
      <c r="P19" s="1" t="s">
        <v>526</v>
      </c>
      <c r="Q19" s="1" t="s">
        <v>535</v>
      </c>
      <c r="R19" s="1" t="s">
        <v>526</v>
      </c>
      <c r="S19" s="1" t="s">
        <v>536</v>
      </c>
      <c r="T19" s="1" t="s">
        <v>147</v>
      </c>
      <c r="U19" s="1" t="s">
        <v>536</v>
      </c>
      <c r="V19" s="1" t="s">
        <v>148</v>
      </c>
      <c r="W19" s="1" t="s">
        <v>536</v>
      </c>
      <c r="X19" s="1" t="s">
        <v>149</v>
      </c>
      <c r="Y19" s="1" t="s">
        <v>535</v>
      </c>
      <c r="Z19" s="1" t="s">
        <v>526</v>
      </c>
      <c r="AA19" s="1" t="s">
        <v>535</v>
      </c>
      <c r="AB19" s="1" t="s">
        <v>526</v>
      </c>
    </row>
    <row r="20" spans="11:12" ht="12.75">
      <c r="K20" s="9">
        <f>SUM(K5:K19)</f>
        <v>3347.2000000000003</v>
      </c>
      <c r="L20" s="9">
        <f>SUM(L5:L19)</f>
        <v>2136</v>
      </c>
    </row>
  </sheetData>
  <autoFilter ref="A4:AB4"/>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KUUK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Josef Svoboda</dc:creator>
  <cp:keywords/>
  <dc:description/>
  <cp:lastModifiedBy>Ing. Josef Svoboda</cp:lastModifiedBy>
  <dcterms:created xsi:type="dcterms:W3CDTF">2010-02-17T11:13:26Z</dcterms:created>
  <dcterms:modified xsi:type="dcterms:W3CDTF">2010-03-16T06:41:08Z</dcterms:modified>
  <cp:category/>
  <cp:version/>
  <cp:contentType/>
  <cp:contentStatus/>
</cp:coreProperties>
</file>