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65" windowHeight="8835" tabRatio="941"/>
  </bookViews>
  <sheets>
    <sheet name="mzdové příspěvky 3x min mzda" sheetId="20" r:id="rId1"/>
  </sheets>
  <calcPr calcId="114210"/>
</workbook>
</file>

<file path=xl/calcChain.xml><?xml version="1.0" encoding="utf-8"?>
<calcChain xmlns="http://schemas.openxmlformats.org/spreadsheetml/2006/main">
  <c r="I17" i="20"/>
  <c r="I18"/>
  <c r="K18"/>
  <c r="L18"/>
  <c r="I19"/>
  <c r="I20"/>
  <c r="K20"/>
  <c r="L20"/>
  <c r="I21"/>
  <c r="I22"/>
  <c r="K22"/>
  <c r="L22"/>
  <c r="I23"/>
  <c r="I24"/>
  <c r="K24"/>
  <c r="L24"/>
  <c r="I25"/>
  <c r="I26"/>
  <c r="K26"/>
  <c r="L26"/>
  <c r="I27"/>
  <c r="I16"/>
  <c r="K16"/>
  <c r="L16"/>
  <c r="K27"/>
  <c r="L27"/>
  <c r="K25"/>
  <c r="L25"/>
  <c r="K23"/>
  <c r="L23"/>
  <c r="K21"/>
  <c r="L21"/>
  <c r="K19"/>
  <c r="L19"/>
  <c r="K17"/>
  <c r="L17"/>
  <c r="L28"/>
</calcChain>
</file>

<file path=xl/comments1.xml><?xml version="1.0" encoding="utf-8"?>
<comments xmlns="http://schemas.openxmlformats.org/spreadsheetml/2006/main">
  <authors>
    <author>zachystalovad</author>
    <author>petra.duranova</author>
    <author>Andrea Augustová</author>
    <author>Petra Ďuranová</author>
  </authors>
  <commentList>
    <comment ref="A9" authorId="0">
      <text>
        <r>
          <rPr>
            <sz val="8"/>
            <color indexed="81"/>
            <rFont val="Tahoma"/>
            <family val="2"/>
            <charset val="238"/>
          </rPr>
          <t>Uveďte číslo projektu ve tvaru
CZ.o.pp/a.b.gg/yy.xxxxx ze smluvního vztahu.</t>
        </r>
      </text>
    </comment>
    <comment ref="A10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projektu ze smluvního vtahu. 
</t>
        </r>
      </text>
    </comment>
    <comment ref="B11" authorId="0">
      <text>
        <r>
          <rPr>
            <sz val="8"/>
            <color indexed="81"/>
            <rFont val="Tahoma"/>
            <family val="2"/>
          </rPr>
          <t>Uveďte název příjemce ze smluvního vztahu o poskytnutí fiannční podpory.</t>
        </r>
      </text>
    </comment>
    <comment ref="A12" authorId="0">
      <text>
        <r>
          <rPr>
            <sz val="8"/>
            <color indexed="81"/>
            <rFont val="Tahoma"/>
            <family val="2"/>
            <charset val="238"/>
          </rPr>
          <t xml:space="preserve">Měsíc ke kterému se vztahuje rozpis mzdových nákladů
</t>
        </r>
      </text>
    </comment>
    <comment ref="A13" authorId="0">
      <text>
        <r>
          <rPr>
            <sz val="8"/>
            <color indexed="81"/>
            <rFont val="Tahoma"/>
            <family val="2"/>
            <charset val="238"/>
          </rPr>
          <t xml:space="preserve">Rok ke kterému se vztahuje rozpis mzdových nákladů
</t>
        </r>
      </text>
    </comment>
    <comment ref="C15" authorId="1">
      <text>
        <r>
          <rPr>
            <sz val="8"/>
            <color indexed="81"/>
            <rFont val="Tahoma"/>
            <family val="2"/>
          </rPr>
          <t xml:space="preserve">Doplňte </t>
        </r>
        <r>
          <rPr>
            <sz val="8"/>
            <color indexed="10"/>
            <rFont val="Tahoma"/>
            <family val="2"/>
          </rPr>
          <t>měsíc a rok (ve tvaru MM/RRRR)</t>
        </r>
        <r>
          <rPr>
            <sz val="8"/>
            <color indexed="81"/>
            <rFont val="Tahoma"/>
            <family val="2"/>
          </rPr>
          <t xml:space="preserve">, ve kterém se zaměstnanec účastnil školení. Pokud školení probíhalo ve více kalendářních měsících, je nutné rozepsat každý měsíc na zvláštní řádek.
</t>
        </r>
        <r>
          <rPr>
            <i/>
            <sz val="8"/>
            <color indexed="81"/>
            <rFont val="Tahoma"/>
            <family val="2"/>
          </rPr>
          <t>Př. 1: školení probíhalo v termínu 20.12.05 - 16.01.06. Zaměstnanec bude zapsán do dvou řádků: do jednoho pro 12/2005 a do dalšího pro 01/2006.
Př. 2: zaměstnanec se zúčastnil 2 školení. Jedno probíhalo v termínu 20.12.05 - 16.01.06 (5 hodin v prosinci a 3 hodiny v lednu), druhé v termínu 18.01.06 - 02.02.06 (10 hodin v lednu a 2 hodiny v únoru). Zaměstnanec bude zapsán do tří řádků: do jednoho pro 12/2005, do druhého pro 01/2006 a do třetího pro 02/2006. Do sloupce "Školení dle kódu" bude pro měsíc 12/2005 zapsán kód prvního školení, pro měsíc 01/2006 kódy obou školení - oddělené čárkou, a pro měsíc  02/2006 zapsán kód druhého školení. Do sloupce "Počet hodin školení" bude v případě 01/2006 vypsán součet hodin za obě školení, v případě 12/2005 a 02/2006 příslušný počet hodin v daný měsíc.
řádek č.     Měsíc školení     Školení dle kódu     Počet hodin školení
   1                12/2005                      1                           5
   2                01/2006                    1,2                        13
   3                02/2006                      2                           2</t>
        </r>
      </text>
    </comment>
    <comment ref="D15" authorId="2">
      <text>
        <r>
          <rPr>
            <sz val="8"/>
            <color indexed="81"/>
            <rFont val="Tahoma"/>
            <family val="2"/>
          </rPr>
          <t>Doplňte kód školení dle přílohy
 "Seznam školení".</t>
        </r>
      </text>
    </comment>
    <comment ref="E15" authorId="1">
      <text>
        <r>
          <rPr>
            <sz val="8"/>
            <color indexed="81"/>
            <rFont val="Tahoma"/>
            <family val="2"/>
          </rPr>
          <t>Doplňte, kolik hodin v daném měsíci strávil zaměstnanec na školení.</t>
        </r>
      </text>
    </comment>
    <comment ref="F15" authorId="1">
      <text>
        <r>
          <rPr>
            <sz val="8"/>
            <color indexed="81"/>
            <rFont val="Tahoma"/>
            <family val="2"/>
          </rPr>
          <t>Doplňte fond pracovní doby daného měsíce v hodinách dle mzdového listu zaměstnance (</t>
        </r>
        <r>
          <rPr>
            <b/>
            <sz val="8"/>
            <color indexed="81"/>
            <rFont val="Tahoma"/>
            <family val="2"/>
            <charset val="238"/>
          </rPr>
          <t>neplacené volno, doba, po kterou byl zaměstnanec nemocný aj. neodpracované hodiny</t>
        </r>
        <r>
          <rPr>
            <sz val="8"/>
            <color indexed="10"/>
            <rFont val="Tahoma"/>
            <family val="2"/>
          </rPr>
          <t xml:space="preserve"> kromě svátků, které jsou zahrnuty v měsíční </t>
        </r>
        <r>
          <rPr>
            <sz val="8"/>
            <color indexed="10"/>
            <rFont val="Tahoma"/>
            <family val="2"/>
            <charset val="238"/>
          </rPr>
          <t>mzdě,</t>
        </r>
        <r>
          <rPr>
            <sz val="8"/>
            <color indexed="81"/>
            <rFont val="Tahoma"/>
            <family val="2"/>
          </rPr>
          <t xml:space="preserve"> se do fondu pracovní doby </t>
        </r>
        <r>
          <rPr>
            <b/>
            <sz val="8"/>
            <color indexed="81"/>
            <rFont val="Tahoma"/>
            <family val="2"/>
            <charset val="238"/>
          </rPr>
          <t>nezapočítávají</t>
        </r>
        <r>
          <rPr>
            <sz val="8"/>
            <color indexed="81"/>
            <rFont val="Tahoma"/>
            <family val="2"/>
          </rPr>
          <t xml:space="preserve">).
</t>
        </r>
        <r>
          <rPr>
            <i/>
            <sz val="8"/>
            <color indexed="81"/>
            <rFont val="Tahoma"/>
            <family val="2"/>
          </rPr>
          <t>Př.: V lednu 2006 byl fond pracovní doby 176 hodin (při 40hodinové týdenní pracovní době). Zaměstnanec byl z toho 3 pracovní dny nemocný a 1 den čerpal dovolenou. Jeho fond pracovní doby v tomto měsíci tedy bude 152 hodin (176 hod. - 3 x 8 hod. nemoci).</t>
        </r>
      </text>
    </comment>
    <comment ref="G15" authorId="1">
      <text>
        <r>
          <rPr>
            <sz val="8"/>
            <color indexed="81"/>
            <rFont val="Tahoma"/>
            <family val="2"/>
          </rPr>
          <t xml:space="preserve">Doplňte zúčtovanou hrubou mzdu </t>
        </r>
        <r>
          <rPr>
            <sz val="8"/>
            <color indexed="10"/>
            <rFont val="Tahoma"/>
            <family val="2"/>
          </rPr>
          <t>za odpracované hodiny</t>
        </r>
        <r>
          <rPr>
            <sz val="8"/>
            <color indexed="81"/>
            <rFont val="Tahoma"/>
            <family val="2"/>
          </rPr>
          <t xml:space="preserve"> v daném měsíci dle mzdového listu zaměstnance (tzn. včetně příplatků, náhrad a odměn; placených svátků - nemocenská není součástí hrubé mzdy).
</t>
        </r>
        <r>
          <rPr>
            <i/>
            <sz val="8"/>
            <color indexed="81"/>
            <rFont val="Tahoma"/>
            <family val="2"/>
          </rPr>
          <t>Př.: zaměstnanec má stanovenou měsíční hrubou mzdu ve výši 16 000 Kč. V lednu 2006 byl 3 dny nemocný (výše nemocenské činila 1 200 Kč) a 1 den čerpal dovolenou. Za odpracovanou dobu mu byla zúčtována hrubá mzda ve výši 13 090 Kč, za dovolenou náhrada ve výši 818 Kč. Do tohoto sloupce se v uvedeném případě zapíše 13 908 Kč.</t>
        </r>
      </text>
    </comment>
    <comment ref="H15" authorId="3">
      <text>
        <r>
          <rPr>
            <sz val="8"/>
            <color indexed="81"/>
            <rFont val="Tahoma"/>
            <family val="2"/>
          </rPr>
          <t>Automaticky se vypočte měsíční mzdový náklad zaměstnavatele na zaměstnance - zúčtovaná hrubá mzda + pojistné na sociální a zdravotní pojištění hrazené zaměstnavatelem (aktuální sazba je 35 % ze zúčtované hrubé mzdy).</t>
        </r>
      </text>
    </comment>
    <comment ref="I15" authorId="3">
      <text>
        <r>
          <rPr>
            <sz val="8"/>
            <color indexed="81"/>
            <rFont val="Tahoma"/>
            <family val="2"/>
          </rPr>
          <t>Automaticky se vypočte hodinový mzdový náklad na zaměstnance jako podíl měsíčního mzdového nákladu a měsíčního fondu pracovní doby.</t>
        </r>
      </text>
    </comment>
    <comment ref="J15" authorId="1">
      <text>
        <r>
          <rPr>
            <sz val="8"/>
            <color indexed="81"/>
            <rFont val="Tahoma"/>
            <family val="2"/>
          </rPr>
          <t xml:space="preserve">Zadejte výši minimální mzdy pro období, ve kterém se konalo školení </t>
        </r>
      </text>
    </comment>
    <comment ref="K15" authorId="3">
      <text>
        <r>
          <rPr>
            <sz val="8"/>
            <color indexed="81"/>
            <rFont val="Tahoma"/>
            <family val="2"/>
          </rPr>
          <t>Porovnává se, zda je splněna podmínka uznatelnosti nákladu. Dle Metodiky uznatelných nákladů je to 75 % ze mzdového příspěvku, nejvíce však do dvojnásobku minimální hodinové mzdy platné pro období, ve kterém se školení konalo.</t>
        </r>
      </text>
    </comment>
    <comment ref="L15" authorId="3">
      <text>
        <r>
          <rPr>
            <sz val="8"/>
            <color indexed="81"/>
            <rFont val="Tahoma"/>
            <family val="2"/>
          </rPr>
          <t>Automaticky se vypočte výše uznatelného mzdového příspěvku (součin počtu hodin strávených na školení a hodinového uznatelného mzdového nákladu) a v zeleném řádku i celkem uznatelné mzdové náklady.</t>
        </r>
      </text>
    </comment>
    <comment ref="L28" authorId="2">
      <text>
        <r>
          <rPr>
            <sz val="8"/>
            <color indexed="81"/>
            <rFont val="Tahoma"/>
            <family val="2"/>
          </rPr>
          <t xml:space="preserve">Tuto částku přeneste do listu Soupiska ve formuláři žádosti o platbu do polí celkem s DPH </t>
        </r>
      </text>
    </comment>
  </commentList>
</comments>
</file>

<file path=xl/sharedStrings.xml><?xml version="1.0" encoding="utf-8"?>
<sst xmlns="http://schemas.openxmlformats.org/spreadsheetml/2006/main" count="26" uniqueCount="26">
  <si>
    <t>Registrační číslo projektu</t>
  </si>
  <si>
    <t>Název projektu</t>
  </si>
  <si>
    <t xml:space="preserve">Název příjemce finanční podpory </t>
  </si>
  <si>
    <t>Měsíc</t>
  </si>
  <si>
    <t>Rok</t>
  </si>
  <si>
    <t>Jméno a příjmení zaměstnance</t>
  </si>
  <si>
    <t>2) Je možné přidávat další řádky</t>
  </si>
  <si>
    <r>
      <t xml:space="preserve"> </t>
    </r>
    <r>
      <rPr>
        <b/>
        <sz val="11"/>
        <color indexed="10"/>
        <rFont val="Times New Roman"/>
        <family val="1"/>
      </rPr>
      <t xml:space="preserve">Vyplňujte pouze bílé buňky  </t>
    </r>
    <r>
      <rPr>
        <b/>
        <sz val="11"/>
        <color indexed="18"/>
        <rFont val="Times New Roman"/>
        <family val="1"/>
      </rPr>
      <t xml:space="preserve">                                </t>
    </r>
  </si>
  <si>
    <t xml:space="preserve">Datum </t>
  </si>
  <si>
    <t>Podpis zhotovitele MZ</t>
  </si>
  <si>
    <r>
      <t xml:space="preserve">Měsíc školení
</t>
    </r>
    <r>
      <rPr>
        <b/>
        <sz val="8"/>
        <rFont val="Arial CE"/>
        <family val="2"/>
        <charset val="238"/>
      </rPr>
      <t>(ve tvaru MM/RRRR)</t>
    </r>
  </si>
  <si>
    <t>Školení dle kódu</t>
  </si>
  <si>
    <t>Počet hodin  školení</t>
  </si>
  <si>
    <t>Měsíční fond pracovní doby v hodinách</t>
  </si>
  <si>
    <t>Zúčtovaná hrubá mzda            v Kč</t>
  </si>
  <si>
    <t>Hodinový mzdový náklad
v Kč</t>
  </si>
  <si>
    <t>Výše minimální mzdy za hodinu</t>
  </si>
  <si>
    <t xml:space="preserve">Podmínka uznatel-
nosti v Kč </t>
  </si>
  <si>
    <t>Uznatelný mzdový náklad          v Kč</t>
  </si>
  <si>
    <t>Celkem:</t>
  </si>
  <si>
    <t>ROZPIS MZDOVÝCH PŘÍSPĚVKŮ PRO ŠKOLENÉ OSOBY</t>
  </si>
  <si>
    <t>Pojistné na sociální a zdravotní pojištění</t>
  </si>
  <si>
    <t>1) Uvádí se všechny školené osoby, každou osobu je nutno rozepsat na tolika řádcích, v kolika měsících se zúčastnila školení.</t>
  </si>
  <si>
    <t>Poř. č.</t>
  </si>
  <si>
    <t xml:space="preserve">Platné od </t>
  </si>
  <si>
    <t>Příloha č. 22/1 Monitorovací zprávy OP VK</t>
  </si>
</sst>
</file>

<file path=xl/styles.xml><?xml version="1.0" encoding="utf-8"?>
<styleSheet xmlns="http://schemas.openxmlformats.org/spreadsheetml/2006/main">
  <numFmts count="1">
    <numFmt numFmtId="164" formatCode="mmmm\ yyyy"/>
  </numFmts>
  <fonts count="25">
    <font>
      <sz val="10"/>
      <name val="Arial"/>
      <charset val="238"/>
    </font>
    <font>
      <b/>
      <sz val="14"/>
      <name val="Times New Roman"/>
      <family val="1"/>
    </font>
    <font>
      <b/>
      <sz val="1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9"/>
      <color indexed="10"/>
      <name val="Arial CE"/>
      <family val="2"/>
      <charset val="238"/>
    </font>
    <font>
      <sz val="9"/>
      <color indexed="10"/>
      <name val="Arial CE"/>
      <family val="2"/>
      <charset val="238"/>
    </font>
    <font>
      <sz val="11"/>
      <color indexed="6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18"/>
      <name val="Times New Roman"/>
      <family val="1"/>
    </font>
    <font>
      <b/>
      <sz val="9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10"/>
      <name val="Tahoma"/>
      <family val="2"/>
    </font>
    <font>
      <i/>
      <sz val="8"/>
      <color indexed="81"/>
      <name val="Tahoma"/>
      <family val="2"/>
    </font>
    <font>
      <sz val="8"/>
      <color indexed="10"/>
      <name val="Tahoma"/>
      <family val="2"/>
      <charset val="238"/>
    </font>
    <font>
      <b/>
      <sz val="10"/>
      <color indexed="9"/>
      <name val="Arial CE"/>
      <family val="2"/>
      <charset val="238"/>
    </font>
    <font>
      <sz val="10"/>
      <color indexed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4" fillId="0" borderId="0" xfId="0" applyFont="1"/>
    <xf numFmtId="0" fontId="14" fillId="0" borderId="0" xfId="0" applyFont="1" applyBorder="1"/>
    <xf numFmtId="0" fontId="14" fillId="0" borderId="0" xfId="0" applyFont="1" applyAlignment="1">
      <alignment vertical="center"/>
    </xf>
    <xf numFmtId="0" fontId="15" fillId="2" borderId="1" xfId="0" applyFont="1" applyFill="1" applyBorder="1" applyAlignment="1">
      <alignment horizontal="left"/>
    </xf>
    <xf numFmtId="0" fontId="2" fillId="2" borderId="2" xfId="0" applyFont="1" applyFill="1" applyBorder="1"/>
    <xf numFmtId="0" fontId="14" fillId="0" borderId="2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 applyProtection="1">
      <alignment vertical="center" wrapText="1"/>
      <protection locked="0"/>
    </xf>
    <xf numFmtId="17" fontId="0" fillId="3" borderId="7" xfId="0" applyNumberFormat="1" applyFill="1" applyBorder="1" applyAlignment="1" applyProtection="1">
      <alignment horizontal="right" vertical="center"/>
      <protection locked="0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 applyProtection="1">
      <alignment vertical="center" wrapText="1"/>
      <protection locked="0"/>
    </xf>
    <xf numFmtId="17" fontId="0" fillId="3" borderId="10" xfId="0" applyNumberFormat="1" applyFill="1" applyBorder="1" applyAlignment="1" applyProtection="1">
      <alignment horizontal="right" vertical="center"/>
      <protection locked="0"/>
    </xf>
    <xf numFmtId="0" fontId="18" fillId="4" borderId="11" xfId="0" applyNumberFormat="1" applyFont="1" applyFill="1" applyBorder="1" applyAlignment="1">
      <alignment horizontal="center" vertical="center" wrapText="1"/>
    </xf>
    <xf numFmtId="3" fontId="23" fillId="5" borderId="12" xfId="0" applyNumberFormat="1" applyFont="1" applyFill="1" applyBorder="1" applyAlignment="1">
      <alignment vertical="center"/>
    </xf>
    <xf numFmtId="0" fontId="24" fillId="0" borderId="0" xfId="0" applyFont="1"/>
    <xf numFmtId="0" fontId="0" fillId="3" borderId="13" xfId="0" applyFill="1" applyBorder="1" applyAlignment="1" applyProtection="1">
      <alignment vertical="center" wrapText="1"/>
      <protection locked="0"/>
    </xf>
    <xf numFmtId="17" fontId="0" fillId="3" borderId="14" xfId="0" applyNumberFormat="1" applyFill="1" applyBorder="1" applyAlignment="1" applyProtection="1">
      <alignment horizontal="right" vertical="center"/>
      <protection locked="0"/>
    </xf>
    <xf numFmtId="49" fontId="0" fillId="3" borderId="10" xfId="0" applyNumberFormat="1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 applyProtection="1">
      <alignment horizontal="right" vertical="center"/>
      <protection locked="0"/>
    </xf>
    <xf numFmtId="3" fontId="0" fillId="3" borderId="10" xfId="0" applyNumberFormat="1" applyFill="1" applyBorder="1" applyAlignment="1" applyProtection="1">
      <alignment horizontal="right" vertical="center"/>
      <protection locked="0"/>
    </xf>
    <xf numFmtId="3" fontId="0" fillId="3" borderId="10" xfId="0" applyNumberFormat="1" applyFill="1" applyBorder="1" applyAlignment="1">
      <alignment horizontal="right" vertical="center"/>
    </xf>
    <xf numFmtId="4" fontId="0" fillId="6" borderId="10" xfId="0" applyNumberFormat="1" applyFill="1" applyBorder="1" applyAlignment="1">
      <alignment horizontal="right" vertical="center"/>
    </xf>
    <xf numFmtId="4" fontId="0" fillId="0" borderId="10" xfId="0" applyNumberFormat="1" applyFill="1" applyBorder="1" applyAlignment="1" applyProtection="1">
      <alignment horizontal="right" vertical="center"/>
    </xf>
    <xf numFmtId="3" fontId="9" fillId="6" borderId="10" xfId="0" applyNumberFormat="1" applyFont="1" applyFill="1" applyBorder="1" applyAlignment="1">
      <alignment horizontal="right" vertical="center"/>
    </xf>
    <xf numFmtId="0" fontId="0" fillId="3" borderId="15" xfId="0" applyFill="1" applyBorder="1" applyAlignment="1">
      <alignment horizontal="center" vertical="center"/>
    </xf>
    <xf numFmtId="49" fontId="0" fillId="3" borderId="16" xfId="0" applyNumberFormat="1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right" vertical="center"/>
      <protection locked="0"/>
    </xf>
    <xf numFmtId="3" fontId="0" fillId="3" borderId="16" xfId="0" applyNumberFormat="1" applyFill="1" applyBorder="1" applyAlignment="1" applyProtection="1">
      <alignment horizontal="right" vertical="center"/>
      <protection locked="0"/>
    </xf>
    <xf numFmtId="3" fontId="0" fillId="3" borderId="16" xfId="0" applyNumberFormat="1" applyFill="1" applyBorder="1" applyAlignment="1">
      <alignment horizontal="right" vertical="center"/>
    </xf>
    <xf numFmtId="4" fontId="0" fillId="6" borderId="16" xfId="0" applyNumberFormat="1" applyFill="1" applyBorder="1" applyAlignment="1">
      <alignment horizontal="right" vertical="center"/>
    </xf>
    <xf numFmtId="4" fontId="0" fillId="0" borderId="16" xfId="0" applyNumberFormat="1" applyFill="1" applyBorder="1" applyAlignment="1" applyProtection="1">
      <alignment horizontal="right" vertical="center"/>
    </xf>
    <xf numFmtId="3" fontId="9" fillId="6" borderId="14" xfId="0" applyNumberFormat="1" applyFont="1" applyFill="1" applyBorder="1" applyAlignment="1">
      <alignment horizontal="right" vertical="center"/>
    </xf>
    <xf numFmtId="164" fontId="0" fillId="3" borderId="7" xfId="0" applyNumberFormat="1" applyFill="1" applyBorder="1" applyAlignment="1" applyProtection="1">
      <alignment horizontal="right" vertical="center"/>
      <protection locked="0"/>
    </xf>
    <xf numFmtId="3" fontId="9" fillId="6" borderId="7" xfId="0" applyNumberFormat="1" applyFont="1" applyFill="1" applyBorder="1" applyAlignment="1">
      <alignment horizontal="right" vertical="center"/>
    </xf>
    <xf numFmtId="0" fontId="9" fillId="4" borderId="17" xfId="0" applyNumberFormat="1" applyFont="1" applyFill="1" applyBorder="1" applyAlignment="1">
      <alignment horizontal="center" vertical="center" wrapText="1"/>
    </xf>
    <xf numFmtId="0" fontId="9" fillId="4" borderId="18" xfId="0" applyNumberFormat="1" applyFont="1" applyFill="1" applyBorder="1" applyAlignment="1">
      <alignment horizontal="center" vertical="center" wrapText="1"/>
    </xf>
    <xf numFmtId="0" fontId="9" fillId="4" borderId="19" xfId="0" applyNumberFormat="1" applyFont="1" applyFill="1" applyBorder="1" applyAlignment="1">
      <alignment horizontal="center" vertical="center" wrapText="1"/>
    </xf>
    <xf numFmtId="0" fontId="9" fillId="4" borderId="12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/>
    </xf>
    <xf numFmtId="49" fontId="4" fillId="0" borderId="26" xfId="0" applyNumberFormat="1" applyFont="1" applyFill="1" applyBorder="1" applyAlignment="1" applyProtection="1">
      <alignment horizontal="center"/>
      <protection locked="0"/>
    </xf>
    <xf numFmtId="49" fontId="4" fillId="0" borderId="27" xfId="0" applyNumberFormat="1" applyFont="1" applyFill="1" applyBorder="1" applyAlignment="1" applyProtection="1">
      <alignment horizontal="center"/>
      <protection locked="0"/>
    </xf>
    <xf numFmtId="49" fontId="4" fillId="0" borderId="28" xfId="0" applyNumberFormat="1" applyFont="1" applyFill="1" applyBorder="1" applyAlignment="1" applyProtection="1">
      <alignment horizontal="center"/>
      <protection locked="0"/>
    </xf>
    <xf numFmtId="49" fontId="3" fillId="0" borderId="9" xfId="0" applyNumberFormat="1" applyFont="1" applyFill="1" applyBorder="1" applyAlignment="1" applyProtection="1">
      <alignment horizontal="left" wrapText="1"/>
      <protection locked="0"/>
    </xf>
    <xf numFmtId="49" fontId="3" fillId="0" borderId="10" xfId="0" applyNumberFormat="1" applyFont="1" applyFill="1" applyBorder="1" applyAlignment="1" applyProtection="1">
      <alignment horizontal="left" wrapText="1"/>
      <protection locked="0"/>
    </xf>
    <xf numFmtId="49" fontId="3" fillId="0" borderId="20" xfId="0" applyNumberFormat="1" applyFont="1" applyFill="1" applyBorder="1" applyAlignment="1" applyProtection="1">
      <alignment horizontal="left" wrapText="1"/>
      <protection locked="0"/>
    </xf>
    <xf numFmtId="49" fontId="4" fillId="0" borderId="9" xfId="0" applyNumberFormat="1" applyFont="1" applyFill="1" applyBorder="1" applyAlignment="1" applyProtection="1">
      <alignment horizontal="center"/>
      <protection locked="0"/>
    </xf>
    <xf numFmtId="49" fontId="4" fillId="0" borderId="10" xfId="0" applyNumberFormat="1" applyFont="1" applyFill="1" applyBorder="1" applyAlignment="1" applyProtection="1">
      <alignment horizontal="center"/>
      <protection locked="0"/>
    </xf>
    <xf numFmtId="49" fontId="4" fillId="0" borderId="20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24" xfId="0" applyFont="1" applyBorder="1" applyAlignment="1">
      <alignment horizontal="center" wrapText="1"/>
    </xf>
    <xf numFmtId="0" fontId="23" fillId="5" borderId="1" xfId="0" applyNumberFormat="1" applyFont="1" applyFill="1" applyBorder="1" applyAlignment="1">
      <alignment horizontal="right" vertical="center" wrapText="1"/>
    </xf>
    <xf numFmtId="0" fontId="23" fillId="5" borderId="3" xfId="0" applyNumberFormat="1" applyFont="1" applyFill="1" applyBorder="1" applyAlignment="1">
      <alignment horizontal="right" vertical="center" wrapText="1"/>
    </xf>
    <xf numFmtId="0" fontId="23" fillId="5" borderId="25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2" xfId="0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0" fillId="0" borderId="3" xfId="0" applyBorder="1" applyAlignment="1"/>
    <xf numFmtId="0" fontId="0" fillId="0" borderId="12" xfId="0" applyBorder="1" applyAlignment="1"/>
    <xf numFmtId="49" fontId="3" fillId="0" borderId="21" xfId="0" applyNumberFormat="1" applyFont="1" applyFill="1" applyBorder="1" applyAlignment="1" applyProtection="1">
      <alignment horizontal="left" wrapText="1"/>
      <protection locked="0"/>
    </xf>
    <xf numFmtId="49" fontId="3" fillId="0" borderId="22" xfId="0" applyNumberFormat="1" applyFont="1" applyFill="1" applyBorder="1" applyAlignment="1" applyProtection="1">
      <alignment horizontal="left" wrapText="1"/>
      <protection locked="0"/>
    </xf>
    <xf numFmtId="49" fontId="3" fillId="0" borderId="23" xfId="0" applyNumberFormat="1" applyFont="1" applyFill="1" applyBorder="1" applyAlignment="1" applyProtection="1">
      <alignment horizontal="left" wrapText="1"/>
      <protection locked="0"/>
    </xf>
    <xf numFmtId="0" fontId="13" fillId="0" borderId="0" xfId="0" applyFont="1" applyAlignment="1">
      <alignment horizontal="left"/>
    </xf>
    <xf numFmtId="0" fontId="0" fillId="0" borderId="0" xfId="0" applyAlignment="1"/>
    <xf numFmtId="0" fontId="1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</xdr:row>
      <xdr:rowOff>47625</xdr:rowOff>
    </xdr:from>
    <xdr:to>
      <xdr:col>7</xdr:col>
      <xdr:colOff>95250</xdr:colOff>
      <xdr:row>6</xdr:row>
      <xdr:rowOff>114300</xdr:rowOff>
    </xdr:to>
    <xdr:grpSp>
      <xdr:nvGrpSpPr>
        <xdr:cNvPr id="19475" name="Group 19"/>
        <xdr:cNvGrpSpPr>
          <a:grpSpLocks/>
        </xdr:cNvGrpSpPr>
      </xdr:nvGrpSpPr>
      <xdr:grpSpPr bwMode="auto">
        <a:xfrm>
          <a:off x="1000125" y="400050"/>
          <a:ext cx="4200525" cy="838200"/>
          <a:chOff x="2205" y="2850"/>
          <a:chExt cx="5292" cy="1056"/>
        </a:xfrm>
      </xdr:grpSpPr>
      <xdr:pic>
        <xdr:nvPicPr>
          <xdr:cNvPr id="19476" name="Picture 20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205" y="2864"/>
            <a:ext cx="4726" cy="10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9477" name="Picture 21" descr="logo uk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794" y="2850"/>
            <a:ext cx="703" cy="8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workbookViewId="0">
      <selection activeCell="N7" sqref="N7"/>
    </sheetView>
  </sheetViews>
  <sheetFormatPr defaultRowHeight="12.75"/>
  <cols>
    <col min="1" max="1" width="3.140625" customWidth="1"/>
    <col min="2" max="2" width="25.42578125" customWidth="1"/>
    <col min="3" max="3" width="9.85546875" customWidth="1"/>
    <col min="4" max="4" width="8.7109375" customWidth="1"/>
    <col min="5" max="5" width="7.42578125" customWidth="1"/>
    <col min="6" max="6" width="11.42578125" customWidth="1"/>
    <col min="7" max="7" width="10.5703125" customWidth="1"/>
    <col min="8" max="8" width="11.28515625" bestFit="1" customWidth="1"/>
    <col min="9" max="9" width="8.5703125" customWidth="1"/>
    <col min="10" max="10" width="7.5703125" customWidth="1"/>
    <col min="12" max="12" width="8.42578125" customWidth="1"/>
  </cols>
  <sheetData>
    <row r="1" spans="1:12" ht="15">
      <c r="A1" s="67" t="s">
        <v>25</v>
      </c>
      <c r="B1" s="67"/>
      <c r="C1" s="67"/>
      <c r="D1" s="67"/>
      <c r="E1" s="67"/>
      <c r="F1" s="67"/>
      <c r="G1" s="67"/>
      <c r="H1" s="67"/>
      <c r="I1" s="67"/>
    </row>
    <row r="3" spans="1:12">
      <c r="A3" s="68"/>
      <c r="B3" s="68"/>
      <c r="C3" s="68"/>
      <c r="D3" s="68"/>
      <c r="E3" s="68"/>
      <c r="F3" s="68"/>
      <c r="G3" s="68"/>
      <c r="H3" s="68"/>
      <c r="I3" s="68"/>
    </row>
    <row r="4" spans="1:12">
      <c r="A4" s="68"/>
      <c r="B4" s="68"/>
      <c r="C4" s="68"/>
      <c r="D4" s="68"/>
      <c r="E4" s="68"/>
      <c r="F4" s="68"/>
      <c r="G4" s="68"/>
      <c r="H4" s="68"/>
      <c r="I4" s="68"/>
    </row>
    <row r="5" spans="1:12">
      <c r="A5" s="68"/>
      <c r="B5" s="68"/>
      <c r="C5" s="68"/>
      <c r="D5" s="68"/>
      <c r="E5" s="68"/>
      <c r="F5" s="68"/>
      <c r="G5" s="68"/>
      <c r="H5" s="68"/>
      <c r="I5" s="68"/>
    </row>
    <row r="6" spans="1:12" ht="22.5" customHeight="1">
      <c r="A6" s="68"/>
      <c r="B6" s="68"/>
      <c r="C6" s="68"/>
      <c r="D6" s="68"/>
      <c r="E6" s="68"/>
      <c r="F6" s="68"/>
      <c r="G6" s="68"/>
      <c r="H6" s="68"/>
      <c r="I6" s="68"/>
    </row>
    <row r="7" spans="1:12" ht="45" customHeight="1" thickBot="1">
      <c r="A7" s="69" t="s">
        <v>7</v>
      </c>
      <c r="B7" s="70"/>
      <c r="C7" s="70"/>
      <c r="D7" s="70"/>
      <c r="E7" s="70"/>
      <c r="F7" s="70"/>
      <c r="G7" s="70"/>
      <c r="H7" s="70"/>
      <c r="I7" s="70"/>
      <c r="J7" s="67"/>
      <c r="K7" s="67"/>
      <c r="L7" s="67"/>
    </row>
    <row r="8" spans="1:12" ht="19.5" thickBot="1">
      <c r="A8" s="71" t="s">
        <v>20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3"/>
    </row>
    <row r="9" spans="1:12" ht="15" thickBot="1">
      <c r="A9" s="41" t="s">
        <v>0</v>
      </c>
      <c r="B9" s="42"/>
      <c r="C9" s="64"/>
      <c r="D9" s="65"/>
      <c r="E9" s="65"/>
      <c r="F9" s="65"/>
      <c r="G9" s="65"/>
      <c r="H9" s="65"/>
      <c r="I9" s="65"/>
      <c r="J9" s="65"/>
      <c r="K9" s="65"/>
      <c r="L9" s="66"/>
    </row>
    <row r="10" spans="1:12" ht="15" thickBot="1">
      <c r="A10" s="41" t="s">
        <v>1</v>
      </c>
      <c r="B10" s="42"/>
      <c r="C10" s="46"/>
      <c r="D10" s="47"/>
      <c r="E10" s="47"/>
      <c r="F10" s="47"/>
      <c r="G10" s="47"/>
      <c r="H10" s="47"/>
      <c r="I10" s="47"/>
      <c r="J10" s="47"/>
      <c r="K10" s="47"/>
      <c r="L10" s="48"/>
    </row>
    <row r="11" spans="1:12" ht="15" thickBot="1">
      <c r="A11" s="4" t="s">
        <v>2</v>
      </c>
      <c r="B11" s="7"/>
      <c r="C11" s="46"/>
      <c r="D11" s="47"/>
      <c r="E11" s="47"/>
      <c r="F11" s="47"/>
      <c r="G11" s="47"/>
      <c r="H11" s="47"/>
      <c r="I11" s="47"/>
      <c r="J11" s="47"/>
      <c r="K11" s="47"/>
      <c r="L11" s="48"/>
    </row>
    <row r="12" spans="1:12" ht="15" thickBot="1">
      <c r="A12" s="41" t="s">
        <v>3</v>
      </c>
      <c r="B12" s="42"/>
      <c r="C12" s="49"/>
      <c r="D12" s="50"/>
      <c r="E12" s="50"/>
      <c r="F12" s="50"/>
      <c r="G12" s="50"/>
      <c r="H12" s="50"/>
      <c r="I12" s="50"/>
      <c r="J12" s="50"/>
      <c r="K12" s="50"/>
      <c r="L12" s="51"/>
    </row>
    <row r="13" spans="1:12" ht="15" thickBot="1">
      <c r="A13" s="41" t="s">
        <v>4</v>
      </c>
      <c r="B13" s="42"/>
      <c r="C13" s="43"/>
      <c r="D13" s="44"/>
      <c r="E13" s="44"/>
      <c r="F13" s="44"/>
      <c r="G13" s="44"/>
      <c r="H13" s="44"/>
      <c r="I13" s="44"/>
      <c r="J13" s="44"/>
      <c r="K13" s="44"/>
      <c r="L13" s="45"/>
    </row>
    <row r="14" spans="1:12" ht="13.5" thickBot="1">
      <c r="A14" s="52"/>
      <c r="B14" s="53"/>
      <c r="C14" s="54"/>
      <c r="D14" s="54"/>
      <c r="E14" s="54"/>
      <c r="F14" s="54"/>
      <c r="G14" s="54"/>
      <c r="H14" s="54"/>
      <c r="I14" s="54"/>
    </row>
    <row r="15" spans="1:12" ht="77.25" thickBot="1">
      <c r="A15" s="15" t="s">
        <v>23</v>
      </c>
      <c r="B15" s="37" t="s">
        <v>5</v>
      </c>
      <c r="C15" s="38" t="s">
        <v>10</v>
      </c>
      <c r="D15" s="38" t="s">
        <v>11</v>
      </c>
      <c r="E15" s="38" t="s">
        <v>12</v>
      </c>
      <c r="F15" s="38" t="s">
        <v>13</v>
      </c>
      <c r="G15" s="38" t="s">
        <v>14</v>
      </c>
      <c r="H15" s="38" t="s">
        <v>21</v>
      </c>
      <c r="I15" s="38" t="s">
        <v>15</v>
      </c>
      <c r="J15" s="39" t="s">
        <v>16</v>
      </c>
      <c r="K15" s="38" t="s">
        <v>17</v>
      </c>
      <c r="L15" s="40" t="s">
        <v>18</v>
      </c>
    </row>
    <row r="16" spans="1:12">
      <c r="A16" s="8"/>
      <c r="B16" s="10"/>
      <c r="C16" s="35"/>
      <c r="D16" s="28"/>
      <c r="E16" s="29"/>
      <c r="F16" s="29"/>
      <c r="G16" s="30"/>
      <c r="H16" s="31"/>
      <c r="I16" s="32" t="e">
        <f>(G16+H16)/F16</f>
        <v>#DIV/0!</v>
      </c>
      <c r="J16" s="33"/>
      <c r="K16" s="32" t="str">
        <f t="shared" ref="K16:K27" si="0">IF(E16=0,"",IF(1*I16&gt;3*J16,3*J16,1*I16))</f>
        <v/>
      </c>
      <c r="L16" s="36" t="str">
        <f t="shared" ref="L16:L27" si="1">IF(E16=0,"",FLOOR((E16*K16),1))</f>
        <v/>
      </c>
    </row>
    <row r="17" spans="1:12">
      <c r="A17" s="9"/>
      <c r="B17" s="10"/>
      <c r="C17" s="11"/>
      <c r="D17" s="20"/>
      <c r="E17" s="21"/>
      <c r="F17" s="21"/>
      <c r="G17" s="22"/>
      <c r="H17" s="23"/>
      <c r="I17" s="24" t="e">
        <f t="shared" ref="I17:I27" si="2">(G17+H17)/F17</f>
        <v>#DIV/0!</v>
      </c>
      <c r="J17" s="25"/>
      <c r="K17" s="24" t="str">
        <f t="shared" si="0"/>
        <v/>
      </c>
      <c r="L17" s="26" t="str">
        <f t="shared" si="1"/>
        <v/>
      </c>
    </row>
    <row r="18" spans="1:12">
      <c r="A18" s="12"/>
      <c r="B18" s="13"/>
      <c r="C18" s="14"/>
      <c r="D18" s="20"/>
      <c r="E18" s="21"/>
      <c r="F18" s="21"/>
      <c r="G18" s="22"/>
      <c r="H18" s="23"/>
      <c r="I18" s="24" t="e">
        <f t="shared" si="2"/>
        <v>#DIV/0!</v>
      </c>
      <c r="J18" s="25"/>
      <c r="K18" s="24" t="str">
        <f t="shared" si="0"/>
        <v/>
      </c>
      <c r="L18" s="26" t="str">
        <f t="shared" si="1"/>
        <v/>
      </c>
    </row>
    <row r="19" spans="1:12">
      <c r="A19" s="12"/>
      <c r="B19" s="13"/>
      <c r="C19" s="14"/>
      <c r="D19" s="20"/>
      <c r="E19" s="21"/>
      <c r="F19" s="21"/>
      <c r="G19" s="22"/>
      <c r="H19" s="23"/>
      <c r="I19" s="24" t="e">
        <f t="shared" si="2"/>
        <v>#DIV/0!</v>
      </c>
      <c r="J19" s="25"/>
      <c r="K19" s="24" t="str">
        <f t="shared" si="0"/>
        <v/>
      </c>
      <c r="L19" s="26" t="str">
        <f t="shared" si="1"/>
        <v/>
      </c>
    </row>
    <row r="20" spans="1:12">
      <c r="A20" s="12"/>
      <c r="B20" s="13"/>
      <c r="C20" s="14"/>
      <c r="D20" s="20"/>
      <c r="E20" s="21"/>
      <c r="F20" s="21"/>
      <c r="G20" s="22"/>
      <c r="H20" s="23"/>
      <c r="I20" s="24" t="e">
        <f t="shared" si="2"/>
        <v>#DIV/0!</v>
      </c>
      <c r="J20" s="25"/>
      <c r="K20" s="24" t="str">
        <f t="shared" si="0"/>
        <v/>
      </c>
      <c r="L20" s="26" t="str">
        <f t="shared" si="1"/>
        <v/>
      </c>
    </row>
    <row r="21" spans="1:12">
      <c r="A21" s="12"/>
      <c r="B21" s="13"/>
      <c r="C21" s="14"/>
      <c r="D21" s="20"/>
      <c r="E21" s="21"/>
      <c r="F21" s="21"/>
      <c r="G21" s="22"/>
      <c r="H21" s="23"/>
      <c r="I21" s="24" t="e">
        <f t="shared" si="2"/>
        <v>#DIV/0!</v>
      </c>
      <c r="J21" s="25"/>
      <c r="K21" s="24" t="str">
        <f t="shared" si="0"/>
        <v/>
      </c>
      <c r="L21" s="26" t="str">
        <f t="shared" si="1"/>
        <v/>
      </c>
    </row>
    <row r="22" spans="1:12">
      <c r="A22" s="12"/>
      <c r="B22" s="13"/>
      <c r="C22" s="14"/>
      <c r="D22" s="20"/>
      <c r="E22" s="21"/>
      <c r="F22" s="21"/>
      <c r="G22" s="22"/>
      <c r="H22" s="23"/>
      <c r="I22" s="24" t="e">
        <f t="shared" si="2"/>
        <v>#DIV/0!</v>
      </c>
      <c r="J22" s="25"/>
      <c r="K22" s="24" t="str">
        <f t="shared" si="0"/>
        <v/>
      </c>
      <c r="L22" s="26" t="str">
        <f t="shared" si="1"/>
        <v/>
      </c>
    </row>
    <row r="23" spans="1:12">
      <c r="A23" s="12"/>
      <c r="B23" s="13"/>
      <c r="C23" s="14"/>
      <c r="D23" s="20"/>
      <c r="E23" s="21"/>
      <c r="F23" s="21"/>
      <c r="G23" s="22"/>
      <c r="H23" s="23"/>
      <c r="I23" s="24" t="e">
        <f t="shared" si="2"/>
        <v>#DIV/0!</v>
      </c>
      <c r="J23" s="25"/>
      <c r="K23" s="24" t="str">
        <f t="shared" si="0"/>
        <v/>
      </c>
      <c r="L23" s="26" t="str">
        <f t="shared" si="1"/>
        <v/>
      </c>
    </row>
    <row r="24" spans="1:12">
      <c r="A24" s="12"/>
      <c r="B24" s="13"/>
      <c r="C24" s="14"/>
      <c r="D24" s="20"/>
      <c r="E24" s="21"/>
      <c r="F24" s="21"/>
      <c r="G24" s="22"/>
      <c r="H24" s="23"/>
      <c r="I24" s="24" t="e">
        <f t="shared" si="2"/>
        <v>#DIV/0!</v>
      </c>
      <c r="J24" s="25"/>
      <c r="K24" s="24" t="str">
        <f t="shared" si="0"/>
        <v/>
      </c>
      <c r="L24" s="26" t="str">
        <f t="shared" si="1"/>
        <v/>
      </c>
    </row>
    <row r="25" spans="1:12">
      <c r="A25" s="12"/>
      <c r="B25" s="13"/>
      <c r="C25" s="14"/>
      <c r="D25" s="20"/>
      <c r="E25" s="21"/>
      <c r="F25" s="21"/>
      <c r="G25" s="22"/>
      <c r="H25" s="23"/>
      <c r="I25" s="24" t="e">
        <f t="shared" si="2"/>
        <v>#DIV/0!</v>
      </c>
      <c r="J25" s="25"/>
      <c r="K25" s="24" t="str">
        <f t="shared" si="0"/>
        <v/>
      </c>
      <c r="L25" s="26" t="str">
        <f t="shared" si="1"/>
        <v/>
      </c>
    </row>
    <row r="26" spans="1:12">
      <c r="A26" s="12"/>
      <c r="B26" s="18"/>
      <c r="C26" s="19"/>
      <c r="D26" s="20"/>
      <c r="E26" s="21"/>
      <c r="F26" s="21"/>
      <c r="G26" s="22"/>
      <c r="H26" s="23"/>
      <c r="I26" s="24" t="e">
        <f t="shared" si="2"/>
        <v>#DIV/0!</v>
      </c>
      <c r="J26" s="25"/>
      <c r="K26" s="24" t="str">
        <f t="shared" si="0"/>
        <v/>
      </c>
      <c r="L26" s="26" t="str">
        <f t="shared" si="1"/>
        <v/>
      </c>
    </row>
    <row r="27" spans="1:12" ht="13.5" thickBot="1">
      <c r="A27" s="27"/>
      <c r="B27" s="18"/>
      <c r="C27" s="19"/>
      <c r="D27" s="28"/>
      <c r="E27" s="29"/>
      <c r="F27" s="29"/>
      <c r="G27" s="30"/>
      <c r="H27" s="31"/>
      <c r="I27" s="32" t="e">
        <f t="shared" si="2"/>
        <v>#DIV/0!</v>
      </c>
      <c r="J27" s="33"/>
      <c r="K27" s="32" t="str">
        <f t="shared" si="0"/>
        <v/>
      </c>
      <c r="L27" s="34" t="str">
        <f t="shared" si="1"/>
        <v/>
      </c>
    </row>
    <row r="28" spans="1:12" s="17" customFormat="1" ht="13.5" thickBot="1">
      <c r="A28" s="55" t="s">
        <v>19</v>
      </c>
      <c r="B28" s="56"/>
      <c r="C28" s="56"/>
      <c r="D28" s="56"/>
      <c r="E28" s="56"/>
      <c r="F28" s="56"/>
      <c r="G28" s="56"/>
      <c r="H28" s="56"/>
      <c r="I28" s="56"/>
      <c r="J28" s="56"/>
      <c r="K28" s="57"/>
      <c r="L28" s="16">
        <f>SUM(L16:L27)</f>
        <v>0</v>
      </c>
    </row>
    <row r="29" spans="1:12" ht="15">
      <c r="A29" s="1" t="s">
        <v>22</v>
      </c>
      <c r="B29" s="1"/>
      <c r="C29" s="1"/>
      <c r="D29" s="1"/>
      <c r="E29" s="1"/>
      <c r="F29" s="1"/>
      <c r="G29" s="1"/>
      <c r="H29" s="1"/>
      <c r="I29" s="1"/>
    </row>
    <row r="30" spans="1:12" ht="15">
      <c r="A30" s="1" t="s">
        <v>6</v>
      </c>
      <c r="B30" s="1"/>
      <c r="C30" s="1"/>
      <c r="D30" s="1"/>
      <c r="E30" s="1"/>
      <c r="F30" s="1"/>
      <c r="G30" s="1"/>
      <c r="H30" s="1"/>
      <c r="I30" s="1"/>
    </row>
    <row r="31" spans="1:12" ht="15.75" thickBot="1">
      <c r="A31" s="1"/>
      <c r="B31" s="1"/>
      <c r="C31" s="1"/>
      <c r="D31" s="1"/>
      <c r="E31" s="2"/>
      <c r="F31" s="2"/>
      <c r="G31" s="1"/>
      <c r="H31" s="1"/>
      <c r="I31" s="1"/>
    </row>
    <row r="32" spans="1:12" ht="15.75" thickBot="1">
      <c r="A32" s="5" t="s">
        <v>8</v>
      </c>
      <c r="B32" s="6"/>
      <c r="C32" s="1"/>
      <c r="D32" s="58" t="s">
        <v>9</v>
      </c>
      <c r="E32" s="59"/>
      <c r="F32" s="60"/>
      <c r="G32" s="61"/>
      <c r="H32" s="62"/>
      <c r="I32" s="63"/>
    </row>
    <row r="33" spans="1:9" ht="15">
      <c r="A33" s="1"/>
      <c r="B33" s="1"/>
      <c r="C33" s="1"/>
      <c r="D33" s="1"/>
      <c r="E33" s="2"/>
      <c r="F33" s="2"/>
      <c r="G33" s="1"/>
      <c r="H33" s="1"/>
      <c r="I33" s="1"/>
    </row>
    <row r="34" spans="1:9" ht="15">
      <c r="A34" s="3" t="s">
        <v>24</v>
      </c>
      <c r="B34" s="1"/>
      <c r="C34" s="1"/>
      <c r="D34" s="1"/>
      <c r="E34" s="2"/>
      <c r="F34" s="2"/>
      <c r="G34" s="1"/>
      <c r="H34" s="1"/>
      <c r="I34" s="1"/>
    </row>
    <row r="35" spans="1:9" ht="15">
      <c r="A35" s="1"/>
      <c r="B35" s="1"/>
      <c r="C35" s="1"/>
      <c r="D35" s="1"/>
      <c r="E35" s="1"/>
      <c r="F35" s="1"/>
      <c r="G35" s="1"/>
      <c r="H35" s="1"/>
      <c r="I35" s="1"/>
    </row>
  </sheetData>
  <mergeCells count="18">
    <mergeCell ref="A1:I1"/>
    <mergeCell ref="A3:I6"/>
    <mergeCell ref="A7:I7"/>
    <mergeCell ref="J7:L7"/>
    <mergeCell ref="A8:L8"/>
    <mergeCell ref="A14:I14"/>
    <mergeCell ref="A28:K28"/>
    <mergeCell ref="D32:F32"/>
    <mergeCell ref="G32:I32"/>
    <mergeCell ref="A9:B9"/>
    <mergeCell ref="C9:L9"/>
    <mergeCell ref="A13:B13"/>
    <mergeCell ref="C13:L13"/>
    <mergeCell ref="A10:B10"/>
    <mergeCell ref="C10:L10"/>
    <mergeCell ref="C11:L11"/>
    <mergeCell ref="A12:B12"/>
    <mergeCell ref="C12:L12"/>
  </mergeCells>
  <phoneticPr fontId="0" type="noConversion"/>
  <conditionalFormatting sqref="K16:L27">
    <cfRule type="cellIs" dxfId="2" priority="3" stopIfTrue="1" operator="equal">
      <formula>"#HODNOTA"</formula>
    </cfRule>
  </conditionalFormatting>
  <conditionalFormatting sqref="I16:J27">
    <cfRule type="expression" dxfId="1" priority="2" stopIfTrue="1">
      <formula>I16=0</formula>
    </cfRule>
  </conditionalFormatting>
  <conditionalFormatting sqref="K18 K27">
    <cfRule type="cellIs" dxfId="0" priority="1" stopIfTrue="1" operator="equal">
      <formula>"#HODNOTA"</formula>
    </cfRule>
  </conditionalFormatting>
  <dataValidations count="2">
    <dataValidation type="whole" operator="greaterThan" allowBlank="1" showInputMessage="1" showErrorMessage="1" error="Zadejte hrubou mzdu v celých Kč!" sqref="G16:G27">
      <formula1>0</formula1>
    </dataValidation>
    <dataValidation type="decimal" operator="greaterThan" allowBlank="1" showInputMessage="1" showErrorMessage="1" error="Zadejte počet hodin!" sqref="E16:F27">
      <formula1>0</formula1>
    </dataValidation>
  </dataValidations>
  <pageMargins left="0.7" right="0.7" top="0.78740157499999996" bottom="0.78740157499999996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mzdové příspěvky 3x min mzda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prochazkovak</dc:creator>
  <cp:lastModifiedBy>bosanska.m</cp:lastModifiedBy>
  <cp:lastPrinted>2009-05-25T11:43:48Z</cp:lastPrinted>
  <dcterms:created xsi:type="dcterms:W3CDTF">2008-09-16T15:05:41Z</dcterms:created>
  <dcterms:modified xsi:type="dcterms:W3CDTF">2010-09-03T08:24:30Z</dcterms:modified>
</cp:coreProperties>
</file>