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16" windowWidth="19200" windowHeight="12930" activeTab="0"/>
  </bookViews>
  <sheets>
    <sheet name="žádost stipendium" sheetId="1" r:id="rId1"/>
  </sheets>
  <definedNames/>
  <calcPr fullCalcOnLoad="1"/>
</workbook>
</file>

<file path=xl/sharedStrings.xml><?xml version="1.0" encoding="utf-8"?>
<sst xmlns="http://schemas.openxmlformats.org/spreadsheetml/2006/main" count="143" uniqueCount="95">
  <si>
    <t>I. Identifikace projektu</t>
  </si>
  <si>
    <t>Motivační program pro střední školství v Ústeckém kraji</t>
  </si>
  <si>
    <t>Předmět podpory:</t>
  </si>
  <si>
    <t>Stipendium pro žáky středních škol ve vybraných oborech vzdělání</t>
  </si>
  <si>
    <t>Datum zahájení:</t>
  </si>
  <si>
    <t>Datum ukončení:</t>
  </si>
  <si>
    <t>II. Žadatel</t>
  </si>
  <si>
    <t>Název subjektu:</t>
  </si>
  <si>
    <t>Právní forma:</t>
  </si>
  <si>
    <t>Plátce DPH:</t>
  </si>
  <si>
    <t>IČ:</t>
  </si>
  <si>
    <t>DIČ:</t>
  </si>
  <si>
    <t>Sídlo :</t>
  </si>
  <si>
    <t>Ulice:</t>
  </si>
  <si>
    <t>PSČ:</t>
  </si>
  <si>
    <t>Obec:</t>
  </si>
  <si>
    <t>Okres:</t>
  </si>
  <si>
    <t>Bankovní spojení:</t>
  </si>
  <si>
    <t>Banka:</t>
  </si>
  <si>
    <t>Číslo účtu:</t>
  </si>
  <si>
    <t>Kód banky:</t>
  </si>
  <si>
    <t>Statutární zástupce:</t>
  </si>
  <si>
    <t>Jméno:</t>
  </si>
  <si>
    <t>Telefon:</t>
  </si>
  <si>
    <t>E-mail:</t>
  </si>
  <si>
    <t>Mobil:</t>
  </si>
  <si>
    <t>Zodpovědná osoba:</t>
  </si>
  <si>
    <t>III. Celkové náklady projektu a požadovaná dotace</t>
  </si>
  <si>
    <t>I.ročník</t>
  </si>
  <si>
    <t>II. ročník</t>
  </si>
  <si>
    <t>III.ročník</t>
  </si>
  <si>
    <t>IV. ročník</t>
  </si>
  <si>
    <t>Příspěvek celkem</t>
  </si>
  <si>
    <t>Kód oboru</t>
  </si>
  <si>
    <t>denní</t>
  </si>
  <si>
    <t>Čalouník</t>
  </si>
  <si>
    <t>Instalatér</t>
  </si>
  <si>
    <t xml:space="preserve">Pokrývač </t>
  </si>
  <si>
    <t xml:space="preserve">Tesař </t>
  </si>
  <si>
    <t xml:space="preserve">Řezník - uzenář </t>
  </si>
  <si>
    <t>Zedník</t>
  </si>
  <si>
    <t>Aplikovaná chemie</t>
  </si>
  <si>
    <t>Celkem</t>
  </si>
  <si>
    <t>I. ročník</t>
  </si>
  <si>
    <t>Závěrečné zkoušky</t>
  </si>
  <si>
    <t>Maturity</t>
  </si>
  <si>
    <t>Ověřil podle SVV:</t>
  </si>
  <si>
    <t xml:space="preserve">Datum předložení žádosti o příspěvek: </t>
  </si>
  <si>
    <t>Jméno a příjmení</t>
  </si>
  <si>
    <t>Podpis</t>
  </si>
  <si>
    <t>Datum</t>
  </si>
  <si>
    <t>Razítko a podpis statutárního zástupce</t>
  </si>
  <si>
    <t>Děčín</t>
  </si>
  <si>
    <t>Chomutov</t>
  </si>
  <si>
    <t>Litoměřice</t>
  </si>
  <si>
    <t>Louny</t>
  </si>
  <si>
    <t>Most</t>
  </si>
  <si>
    <t>Teplice</t>
  </si>
  <si>
    <t>Ústí nad Labem</t>
  </si>
  <si>
    <t>církevní organizace</t>
  </si>
  <si>
    <t xml:space="preserve">fyzická osoba </t>
  </si>
  <si>
    <t>nadace</t>
  </si>
  <si>
    <t>nadační fond</t>
  </si>
  <si>
    <t>občanské sdružení</t>
  </si>
  <si>
    <t>obec (město)</t>
  </si>
  <si>
    <t>obecně prospěšná společnost</t>
  </si>
  <si>
    <t>organizační jednotka sdružení</t>
  </si>
  <si>
    <t xml:space="preserve">právnická osoba </t>
  </si>
  <si>
    <t>příspěvková organizace</t>
  </si>
  <si>
    <t>Forma studia</t>
  </si>
  <si>
    <t>Název oboru</t>
  </si>
  <si>
    <t>Kód oboru / RVP</t>
  </si>
  <si>
    <t>Název oboru / RVP</t>
  </si>
  <si>
    <t>33-59-H/001 / 33-59-H/01</t>
  </si>
  <si>
    <t>36-64-H/001 / 36-64-H/01</t>
  </si>
  <si>
    <t>36-52-H/001 / 36-52-H/01</t>
  </si>
  <si>
    <t>29-56-H/001 / 29-56-H/01</t>
  </si>
  <si>
    <t>23-51-H/001 / 23-51-H/01</t>
  </si>
  <si>
    <t>36-67-H/001 / 36-67-H/01</t>
  </si>
  <si>
    <t>28-44-M/001 / 28-44-M/01</t>
  </si>
  <si>
    <t>Zámečník / Strojní mechanik</t>
  </si>
  <si>
    <t>Název programu:</t>
  </si>
  <si>
    <t>pozn.: vyplněnou žádost zašlete v písemné podobě na adresu: Krajský úřad Ústeckého kraje, odbor školství mládeže a tělovýchovy, Velká Hradební 3118/48, 400 02 Ústí nad Labem</t>
  </si>
  <si>
    <t>Obkladač / Zedník</t>
  </si>
  <si>
    <t>36-67-H/004 / 36-67-H/01</t>
  </si>
  <si>
    <t>36-69-H/001 / 36-69-H/01</t>
  </si>
  <si>
    <t>1.9.2012</t>
  </si>
  <si>
    <t>30.6.2013</t>
  </si>
  <si>
    <t>Počet žáků k 30.9.2012</t>
  </si>
  <si>
    <t xml:space="preserve">Počet vyznamenaných k 30.6.2012 </t>
  </si>
  <si>
    <t xml:space="preserve">kontaktní osoba: Pavla Válková, tel.: 475 657 233, e-mail: valkova.p@kr-ustecky.cz </t>
  </si>
  <si>
    <t>IV. Výše přispěvku na období září - prosinec 2012</t>
  </si>
  <si>
    <t>V. Výše přispěvku na období leden - červen 2013</t>
  </si>
  <si>
    <t>36-55-H/001 / 23/55/H01</t>
  </si>
  <si>
    <t>Klempíř - stavební výroba / Klempíř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</si>
</sst>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99]###\ ###\ ###;###\ ###\ ###\ ###"/>
    <numFmt numFmtId="166" formatCode="#,##0.0"/>
  </numFmts>
  <fonts count="57">
    <font>
      <sz val="10"/>
      <name val="Arial"/>
      <family val="0"/>
    </font>
    <font>
      <sz val="8"/>
      <name val="Tahoma"/>
      <family val="2"/>
    </font>
    <font>
      <b/>
      <sz val="10"/>
      <color indexed="9"/>
      <name val="Arial Narrow"/>
      <family val="2"/>
    </font>
    <font>
      <sz val="10"/>
      <color indexed="9"/>
      <name val="Arial"/>
      <family val="0"/>
    </font>
    <font>
      <sz val="10"/>
      <name val="Arial Narrow"/>
      <family val="2"/>
    </font>
    <font>
      <sz val="10"/>
      <color indexed="62"/>
      <name val="Arial Narrow"/>
      <family val="2"/>
    </font>
    <font>
      <b/>
      <sz val="14"/>
      <name val="Arial Narrow"/>
      <family val="2"/>
    </font>
    <font>
      <b/>
      <sz val="12"/>
      <color indexed="62"/>
      <name val="Arial Narrow"/>
      <family val="2"/>
    </font>
    <font>
      <sz val="11"/>
      <color indexed="8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b/>
      <sz val="10"/>
      <color indexed="62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sz val="11"/>
      <color indexed="62"/>
      <name val="Times New Roman"/>
      <family val="1"/>
    </font>
    <font>
      <b/>
      <sz val="10"/>
      <color indexed="9"/>
      <name val="Arial"/>
      <family val="0"/>
    </font>
    <font>
      <sz val="8"/>
      <color indexed="62"/>
      <name val="Arial Narrow"/>
      <family val="2"/>
    </font>
    <font>
      <b/>
      <sz val="8"/>
      <color indexed="62"/>
      <name val="Arial 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6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>
        <color indexed="6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33" borderId="0" xfId="0" applyFont="1" applyFill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34" borderId="0" xfId="0" applyFont="1" applyFill="1" applyBorder="1" applyAlignment="1">
      <alignment horizontal="left" vertical="center" indent="1"/>
    </xf>
    <xf numFmtId="0" fontId="10" fillId="35" borderId="10" xfId="0" applyFont="1" applyFill="1" applyBorder="1" applyAlignment="1">
      <alignment horizontal="left" vertical="center" indent="1"/>
    </xf>
    <xf numFmtId="0" fontId="5" fillId="34" borderId="11" xfId="0" applyFont="1" applyFill="1" applyBorder="1" applyAlignment="1">
      <alignment horizontal="left" vertical="center" indent="1"/>
    </xf>
    <xf numFmtId="0" fontId="4" fillId="33" borderId="11" xfId="0" applyFont="1" applyFill="1" applyBorder="1" applyAlignment="1">
      <alignment horizontal="left" vertical="center" indent="1"/>
    </xf>
    <xf numFmtId="3" fontId="9" fillId="0" borderId="11" xfId="0" applyNumberFormat="1" applyFont="1" applyBorder="1" applyAlignment="1">
      <alignment horizontal="right" vertical="center" indent="1"/>
    </xf>
    <xf numFmtId="0" fontId="14" fillId="0" borderId="0" xfId="0" applyFont="1" applyAlignment="1">
      <alignment horizontal="left" vertical="center" indent="1"/>
    </xf>
    <xf numFmtId="0" fontId="4" fillId="0" borderId="0" xfId="0" applyFont="1" applyAlignment="1">
      <alignment/>
    </xf>
    <xf numFmtId="0" fontId="15" fillId="33" borderId="0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vertical="top" wrapText="1"/>
    </xf>
    <xf numFmtId="3" fontId="9" fillId="33" borderId="0" xfId="0" applyNumberFormat="1" applyFont="1" applyFill="1" applyBorder="1" applyAlignment="1">
      <alignment horizontal="right" vertical="center" indent="1"/>
    </xf>
    <xf numFmtId="0" fontId="8" fillId="34" borderId="0" xfId="0" applyFont="1" applyFill="1" applyBorder="1" applyAlignment="1">
      <alignment vertical="top" wrapText="1"/>
    </xf>
    <xf numFmtId="0" fontId="8" fillId="34" borderId="0" xfId="0" applyFont="1" applyFill="1" applyBorder="1" applyAlignment="1">
      <alignment horizontal="right" vertical="top" wrapText="1"/>
    </xf>
    <xf numFmtId="0" fontId="5" fillId="34" borderId="11" xfId="0" applyFont="1" applyFill="1" applyBorder="1" applyAlignment="1">
      <alignment horizontal="left" vertical="center" wrapText="1" indent="1"/>
    </xf>
    <xf numFmtId="0" fontId="15" fillId="33" borderId="12" xfId="0" applyFont="1" applyFill="1" applyBorder="1" applyAlignment="1">
      <alignment horizontal="center" vertical="top" wrapText="1"/>
    </xf>
    <xf numFmtId="0" fontId="15" fillId="33" borderId="12" xfId="0" applyFont="1" applyFill="1" applyBorder="1" applyAlignment="1">
      <alignment vertical="top" wrapText="1"/>
    </xf>
    <xf numFmtId="3" fontId="9" fillId="33" borderId="12" xfId="0" applyNumberFormat="1" applyFont="1" applyFill="1" applyBorder="1" applyAlignment="1">
      <alignment horizontal="right" vertical="center" indent="1"/>
    </xf>
    <xf numFmtId="0" fontId="4" fillId="33" borderId="12" xfId="0" applyFont="1" applyFill="1" applyBorder="1" applyAlignment="1">
      <alignment horizontal="left" vertical="center" indent="1"/>
    </xf>
    <xf numFmtId="0" fontId="4" fillId="35" borderId="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0" fillId="35" borderId="0" xfId="0" applyFont="1" applyFill="1" applyBorder="1" applyAlignment="1">
      <alignment horizontal="left" vertical="center" indent="1"/>
    </xf>
    <xf numFmtId="0" fontId="4" fillId="35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10" fillId="35" borderId="14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left" vertical="center" indent="1"/>
    </xf>
    <xf numFmtId="0" fontId="5" fillId="34" borderId="16" xfId="0" applyFont="1" applyFill="1" applyBorder="1" applyAlignment="1">
      <alignment horizontal="left" vertical="center" indent="3"/>
    </xf>
    <xf numFmtId="0" fontId="4" fillId="34" borderId="10" xfId="0" applyFont="1" applyFill="1" applyBorder="1" applyAlignment="1">
      <alignment horizontal="left" vertical="center" indent="1"/>
    </xf>
    <xf numFmtId="0" fontId="5" fillId="34" borderId="17" xfId="0" applyFont="1" applyFill="1" applyBorder="1" applyAlignment="1">
      <alignment horizontal="left" vertical="center" indent="3"/>
    </xf>
    <xf numFmtId="0" fontId="4" fillId="33" borderId="10" xfId="0" applyFont="1" applyFill="1" applyBorder="1" applyAlignment="1">
      <alignment horizontal="left" vertical="center" indent="1"/>
    </xf>
    <xf numFmtId="0" fontId="4" fillId="34" borderId="16" xfId="0" applyFont="1" applyFill="1" applyBorder="1" applyAlignment="1">
      <alignment horizontal="left" vertical="center" indent="1"/>
    </xf>
    <xf numFmtId="0" fontId="8" fillId="34" borderId="16" xfId="0" applyFont="1" applyFill="1" applyBorder="1" applyAlignment="1">
      <alignment vertical="top" wrapText="1"/>
    </xf>
    <xf numFmtId="3" fontId="2" fillId="33" borderId="12" xfId="0" applyNumberFormat="1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horizontal="left" vertical="center" indent="1"/>
    </xf>
    <xf numFmtId="0" fontId="17" fillId="35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inden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3" fontId="9" fillId="0" borderId="11" xfId="0" applyNumberFormat="1" applyFont="1" applyBorder="1" applyAlignment="1" applyProtection="1">
      <alignment horizontal="right" vertical="center" indent="1"/>
      <protection locked="0"/>
    </xf>
    <xf numFmtId="1" fontId="9" fillId="0" borderId="11" xfId="0" applyNumberFormat="1" applyFont="1" applyFill="1" applyBorder="1" applyAlignment="1" applyProtection="1">
      <alignment horizontal="right" vertical="center" indent="1"/>
      <protection locked="0"/>
    </xf>
    <xf numFmtId="3" fontId="13" fillId="0" borderId="11" xfId="0" applyNumberFormat="1" applyFont="1" applyBorder="1" applyAlignment="1">
      <alignment horizontal="right" vertical="center" indent="1"/>
    </xf>
    <xf numFmtId="3" fontId="9" fillId="35" borderId="11" xfId="0" applyNumberFormat="1" applyFont="1" applyFill="1" applyBorder="1" applyAlignment="1">
      <alignment horizontal="right" vertical="center" indent="1"/>
    </xf>
    <xf numFmtId="3" fontId="22" fillId="0" borderId="11" xfId="0" applyNumberFormat="1" applyFont="1" applyFill="1" applyBorder="1" applyAlignment="1">
      <alignment horizontal="right" indent="1"/>
    </xf>
    <xf numFmtId="0" fontId="2" fillId="33" borderId="11" xfId="0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vertical="center" indent="1"/>
    </xf>
    <xf numFmtId="0" fontId="2" fillId="33" borderId="0" xfId="0" applyFont="1" applyFill="1" applyBorder="1" applyAlignment="1">
      <alignment horizontal="left" vertical="center" indent="1"/>
    </xf>
    <xf numFmtId="0" fontId="2" fillId="33" borderId="10" xfId="0" applyFont="1" applyFill="1" applyBorder="1" applyAlignment="1">
      <alignment horizontal="left" vertical="center" indent="1"/>
    </xf>
    <xf numFmtId="0" fontId="2" fillId="33" borderId="18" xfId="0" applyFont="1" applyFill="1" applyBorder="1" applyAlignment="1">
      <alignment horizontal="left" vertical="center" indent="1"/>
    </xf>
    <xf numFmtId="0" fontId="3" fillId="33" borderId="18" xfId="0" applyFont="1" applyFill="1" applyBorder="1" applyAlignment="1">
      <alignment horizontal="left" vertical="center" indent="1"/>
    </xf>
    <xf numFmtId="0" fontId="3" fillId="33" borderId="16" xfId="0" applyFont="1" applyFill="1" applyBorder="1" applyAlignment="1">
      <alignment horizontal="left" vertical="center" indent="1"/>
    </xf>
    <xf numFmtId="0" fontId="2" fillId="33" borderId="19" xfId="0" applyFont="1" applyFill="1" applyBorder="1" applyAlignment="1">
      <alignment horizontal="left" vertical="center" indent="1"/>
    </xf>
    <xf numFmtId="0" fontId="3" fillId="33" borderId="12" xfId="0" applyFont="1" applyFill="1" applyBorder="1" applyAlignment="1">
      <alignment horizontal="left" vertical="center" indent="1"/>
    </xf>
    <xf numFmtId="49" fontId="10" fillId="35" borderId="11" xfId="0" applyNumberFormat="1" applyFont="1" applyFill="1" applyBorder="1" applyAlignment="1">
      <alignment horizontal="left" vertical="center" indent="1"/>
    </xf>
    <xf numFmtId="49" fontId="11" fillId="0" borderId="11" xfId="0" applyNumberFormat="1" applyFont="1" applyBorder="1" applyAlignment="1">
      <alignment horizontal="left" vertical="center" indent="1"/>
    </xf>
    <xf numFmtId="0" fontId="6" fillId="35" borderId="11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left" vertical="center" indent="1"/>
    </xf>
    <xf numFmtId="0" fontId="7" fillId="35" borderId="21" xfId="0" applyFont="1" applyFill="1" applyBorder="1" applyAlignment="1">
      <alignment horizontal="left" vertical="center" indent="1"/>
    </xf>
    <xf numFmtId="0" fontId="7" fillId="35" borderId="22" xfId="0" applyFont="1" applyFill="1" applyBorder="1" applyAlignment="1">
      <alignment horizontal="left" vertical="center" indent="1"/>
    </xf>
    <xf numFmtId="0" fontId="5" fillId="34" borderId="23" xfId="0" applyFont="1" applyFill="1" applyBorder="1" applyAlignment="1">
      <alignment horizontal="left" vertical="center" indent="3"/>
    </xf>
    <xf numFmtId="0" fontId="5" fillId="34" borderId="24" xfId="0" applyFont="1" applyFill="1" applyBorder="1" applyAlignment="1">
      <alignment horizontal="left" vertical="center" indent="3"/>
    </xf>
    <xf numFmtId="0" fontId="10" fillId="35" borderId="11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left" vertical="center"/>
    </xf>
    <xf numFmtId="0" fontId="14" fillId="35" borderId="14" xfId="0" applyFont="1" applyFill="1" applyBorder="1" applyAlignment="1">
      <alignment horizontal="left" vertical="center" indent="1"/>
    </xf>
    <xf numFmtId="0" fontId="14" fillId="35" borderId="14" xfId="0" applyFont="1" applyFill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10" fillId="35" borderId="0" xfId="0" applyFont="1" applyFill="1" applyBorder="1" applyAlignment="1">
      <alignment horizontal="left" vertical="center" indent="1"/>
    </xf>
    <xf numFmtId="0" fontId="10" fillId="35" borderId="10" xfId="0" applyFont="1" applyFill="1" applyBorder="1" applyAlignment="1">
      <alignment horizontal="left" vertical="center" indent="1"/>
    </xf>
    <xf numFmtId="0" fontId="10" fillId="35" borderId="16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34" borderId="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49" fontId="10" fillId="35" borderId="20" xfId="0" applyNumberFormat="1" applyFont="1" applyFill="1" applyBorder="1" applyAlignment="1">
      <alignment horizontal="left" vertical="center" indent="1"/>
    </xf>
    <xf numFmtId="49" fontId="11" fillId="0" borderId="22" xfId="0" applyNumberFormat="1" applyFont="1" applyBorder="1" applyAlignment="1">
      <alignment horizontal="left" vertical="center" indent="1"/>
    </xf>
    <xf numFmtId="0" fontId="4" fillId="0" borderId="11" xfId="0" applyFont="1" applyBorder="1" applyAlignment="1" applyProtection="1">
      <alignment/>
      <protection locked="0"/>
    </xf>
    <xf numFmtId="49" fontId="10" fillId="35" borderId="11" xfId="0" applyNumberFormat="1" applyFont="1" applyFill="1" applyBorder="1" applyAlignment="1" applyProtection="1">
      <alignment vertical="center"/>
      <protection locked="0"/>
    </xf>
    <xf numFmtId="0" fontId="10" fillId="35" borderId="11" xfId="0" applyFont="1" applyFill="1" applyBorder="1" applyAlignment="1" applyProtection="1">
      <alignment horizontal="left" vertical="center" wrapText="1" indent="1"/>
      <protection locked="0"/>
    </xf>
    <xf numFmtId="3" fontId="10" fillId="35" borderId="11" xfId="0" applyNumberFormat="1" applyFont="1" applyFill="1" applyBorder="1" applyAlignment="1" applyProtection="1">
      <alignment horizontal="left" vertical="center" indent="1"/>
      <protection locked="0"/>
    </xf>
    <xf numFmtId="49" fontId="10" fillId="35" borderId="11" xfId="0" applyNumberFormat="1" applyFont="1" applyFill="1" applyBorder="1" applyAlignment="1" applyProtection="1">
      <alignment horizontal="left" vertical="center" wrapText="1" indent="1"/>
      <protection locked="0"/>
    </xf>
    <xf numFmtId="49" fontId="10" fillId="35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0" fillId="35" borderId="11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vertical="center"/>
      <protection locked="0"/>
    </xf>
    <xf numFmtId="0" fontId="10" fillId="34" borderId="0" xfId="0" applyFont="1" applyFill="1" applyBorder="1" applyAlignment="1" applyProtection="1">
      <alignment horizontal="left" vertical="center" indent="1"/>
      <protection locked="0"/>
    </xf>
    <xf numFmtId="0" fontId="5" fillId="34" borderId="0" xfId="0" applyFont="1" applyFill="1" applyBorder="1" applyAlignment="1" applyProtection="1">
      <alignment horizontal="left" vertical="center" indent="1"/>
      <protection locked="0"/>
    </xf>
    <xf numFmtId="0" fontId="12" fillId="34" borderId="0" xfId="0" applyFont="1" applyFill="1" applyBorder="1" applyAlignment="1" applyProtection="1">
      <alignment horizontal="left" vertical="center" indent="1"/>
      <protection locked="0"/>
    </xf>
    <xf numFmtId="0" fontId="4" fillId="34" borderId="0" xfId="0" applyFont="1" applyFill="1" applyBorder="1" applyAlignment="1" applyProtection="1">
      <alignment horizontal="left" vertical="center" indent="1"/>
      <protection locked="0"/>
    </xf>
    <xf numFmtId="0" fontId="4" fillId="34" borderId="10" xfId="0" applyFont="1" applyFill="1" applyBorder="1" applyAlignment="1" applyProtection="1">
      <alignment horizontal="left" vertical="center" indent="1"/>
      <protection locked="0"/>
    </xf>
    <xf numFmtId="49" fontId="10" fillId="34" borderId="0" xfId="0" applyNumberFormat="1" applyFont="1" applyFill="1" applyBorder="1" applyAlignment="1" applyProtection="1">
      <alignment vertical="center"/>
      <protection locked="0"/>
    </xf>
    <xf numFmtId="49" fontId="10" fillId="35" borderId="11" xfId="0" applyNumberFormat="1" applyFont="1" applyFill="1" applyBorder="1" applyAlignment="1" applyProtection="1">
      <alignment horizontal="center" vertical="center"/>
      <protection locked="0"/>
    </xf>
    <xf numFmtId="164" fontId="10" fillId="35" borderId="11" xfId="0" applyNumberFormat="1" applyFont="1" applyFill="1" applyBorder="1" applyAlignment="1" applyProtection="1">
      <alignment horizontal="center" vertical="center"/>
      <protection locked="0"/>
    </xf>
    <xf numFmtId="0" fontId="4" fillId="35" borderId="20" xfId="0" applyFont="1" applyFill="1" applyBorder="1" applyAlignment="1" applyProtection="1">
      <alignment horizontal="left" vertical="center"/>
      <protection locked="0"/>
    </xf>
    <xf numFmtId="0" fontId="4" fillId="35" borderId="22" xfId="0" applyFont="1" applyFill="1" applyBorder="1" applyAlignment="1" applyProtection="1">
      <alignment horizontal="left" vertical="center"/>
      <protection locked="0"/>
    </xf>
    <xf numFmtId="0" fontId="5" fillId="34" borderId="10" xfId="0" applyFont="1" applyFill="1" applyBorder="1" applyAlignment="1" applyProtection="1">
      <alignment horizontal="left" vertical="center" indent="1"/>
      <protection locked="0"/>
    </xf>
    <xf numFmtId="0" fontId="5" fillId="34" borderId="24" xfId="0" applyFont="1" applyFill="1" applyBorder="1" applyAlignment="1" applyProtection="1">
      <alignment horizontal="left" vertical="center" indent="1"/>
      <protection locked="0"/>
    </xf>
    <xf numFmtId="165" fontId="10" fillId="35" borderId="11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55"/>
  <sheetViews>
    <sheetView tabSelected="1" zoomScalePageLayoutView="0" workbookViewId="0" topLeftCell="A31">
      <selection activeCell="A45" sqref="A45"/>
    </sheetView>
  </sheetViews>
  <sheetFormatPr defaultColWidth="9.140625" defaultRowHeight="19.5" customHeight="1"/>
  <cols>
    <col min="1" max="1" width="21.57421875" style="9" customWidth="1"/>
    <col min="2" max="2" width="11.28125" style="9" customWidth="1"/>
    <col min="3" max="3" width="25.00390625" style="9" customWidth="1"/>
    <col min="4" max="7" width="10.7109375" style="9" customWidth="1"/>
    <col min="8" max="8" width="17.28125" style="9" customWidth="1"/>
    <col min="9" max="43" width="9.140625" style="9" customWidth="1"/>
    <col min="44" max="44" width="20.28125" style="9" customWidth="1"/>
    <col min="45" max="45" width="12.7109375" style="9" customWidth="1"/>
    <col min="46" max="83" width="9.140625" style="9" customWidth="1"/>
    <col min="84" max="84" width="18.57421875" style="9" customWidth="1"/>
    <col min="85" max="16384" width="9.140625" style="9" customWidth="1"/>
  </cols>
  <sheetData>
    <row r="1" spans="1:8" s="2" customFormat="1" ht="22.5" customHeight="1" thickBot="1">
      <c r="A1" s="58" t="s">
        <v>0</v>
      </c>
      <c r="B1" s="59"/>
      <c r="C1" s="59"/>
      <c r="D1" s="59"/>
      <c r="E1" s="59"/>
      <c r="F1" s="19"/>
      <c r="G1" s="19"/>
      <c r="H1" s="31"/>
    </row>
    <row r="2" spans="1:8" s="2" customFormat="1" ht="19.5" customHeight="1">
      <c r="A2" s="66" t="s">
        <v>81</v>
      </c>
      <c r="B2" s="62" t="s">
        <v>1</v>
      </c>
      <c r="C2" s="62"/>
      <c r="D2" s="62"/>
      <c r="E2" s="62"/>
      <c r="F2" s="62"/>
      <c r="G2" s="62"/>
      <c r="H2" s="62"/>
    </row>
    <row r="3" spans="1:8" s="2" customFormat="1" ht="30.75" customHeight="1">
      <c r="A3" s="67"/>
      <c r="B3" s="62"/>
      <c r="C3" s="62"/>
      <c r="D3" s="62"/>
      <c r="E3" s="62"/>
      <c r="F3" s="62"/>
      <c r="G3" s="62"/>
      <c r="H3" s="62"/>
    </row>
    <row r="4" spans="1:8" s="2" customFormat="1" ht="19.5" customHeight="1">
      <c r="A4" s="32" t="s">
        <v>2</v>
      </c>
      <c r="B4" s="63" t="s">
        <v>3</v>
      </c>
      <c r="C4" s="64"/>
      <c r="D4" s="64"/>
      <c r="E4" s="64"/>
      <c r="F4" s="64"/>
      <c r="G4" s="64"/>
      <c r="H4" s="65"/>
    </row>
    <row r="5" spans="1:8" s="2" customFormat="1" ht="19.5" customHeight="1">
      <c r="A5" s="32" t="s">
        <v>4</v>
      </c>
      <c r="B5" s="60" t="s">
        <v>86</v>
      </c>
      <c r="C5" s="61"/>
      <c r="D5" s="3"/>
      <c r="E5" s="3"/>
      <c r="F5" s="3"/>
      <c r="G5" s="3"/>
      <c r="H5" s="33"/>
    </row>
    <row r="6" spans="1:8" s="2" customFormat="1" ht="19.5" customHeight="1">
      <c r="A6" s="32" t="s">
        <v>5</v>
      </c>
      <c r="B6" s="83" t="s">
        <v>87</v>
      </c>
      <c r="C6" s="84"/>
      <c r="D6" s="3"/>
      <c r="E6" s="3"/>
      <c r="F6" s="3"/>
      <c r="G6" s="3"/>
      <c r="H6" s="33"/>
    </row>
    <row r="7" spans="1:8" s="2" customFormat="1" ht="19.5" customHeight="1" thickBot="1">
      <c r="A7" s="52" t="s">
        <v>6</v>
      </c>
      <c r="B7" s="53"/>
      <c r="C7" s="53"/>
      <c r="D7" s="53"/>
      <c r="E7" s="53"/>
      <c r="F7" s="53"/>
      <c r="G7" s="53"/>
      <c r="H7" s="54"/>
    </row>
    <row r="8" spans="1:94" s="2" customFormat="1" ht="19.5" customHeight="1">
      <c r="A8" s="34" t="s">
        <v>7</v>
      </c>
      <c r="B8" s="91"/>
      <c r="C8" s="91"/>
      <c r="D8" s="91"/>
      <c r="E8" s="91"/>
      <c r="F8" s="91"/>
      <c r="G8" s="91"/>
      <c r="H8" s="91"/>
      <c r="CM8" s="26" t="s">
        <v>59</v>
      </c>
      <c r="CP8" s="2" t="s">
        <v>52</v>
      </c>
    </row>
    <row r="9" spans="1:94" s="2" customFormat="1" ht="19.5" customHeight="1">
      <c r="A9" s="32" t="s">
        <v>8</v>
      </c>
      <c r="B9" s="92"/>
      <c r="C9" s="93"/>
      <c r="D9" s="94" t="s">
        <v>9</v>
      </c>
      <c r="E9" s="95"/>
      <c r="F9" s="96"/>
      <c r="G9" s="96"/>
      <c r="H9" s="97"/>
      <c r="AR9" s="43"/>
      <c r="AS9" s="43"/>
      <c r="CM9" s="26" t="s">
        <v>60</v>
      </c>
      <c r="CP9" s="2" t="s">
        <v>53</v>
      </c>
    </row>
    <row r="10" spans="1:94" s="2" customFormat="1" ht="19.5" customHeight="1">
      <c r="A10" s="32" t="s">
        <v>10</v>
      </c>
      <c r="B10" s="98"/>
      <c r="C10" s="86"/>
      <c r="D10" s="94" t="s">
        <v>11</v>
      </c>
      <c r="E10" s="99"/>
      <c r="F10" s="99"/>
      <c r="G10" s="96"/>
      <c r="H10" s="97"/>
      <c r="AR10" s="42"/>
      <c r="AS10" s="42"/>
      <c r="CM10" s="26" t="s">
        <v>61</v>
      </c>
      <c r="CP10" s="2" t="s">
        <v>54</v>
      </c>
    </row>
    <row r="11" spans="1:94" s="2" customFormat="1" ht="19.5" customHeight="1">
      <c r="A11" s="32" t="s">
        <v>12</v>
      </c>
      <c r="B11" s="94" t="s">
        <v>13</v>
      </c>
      <c r="C11" s="87"/>
      <c r="D11" s="94" t="s">
        <v>14</v>
      </c>
      <c r="E11" s="100"/>
      <c r="F11" s="100"/>
      <c r="G11" s="96"/>
      <c r="H11" s="97"/>
      <c r="AR11" s="42"/>
      <c r="AS11" s="42"/>
      <c r="CF11" s="28"/>
      <c r="CM11" s="26" t="s">
        <v>62</v>
      </c>
      <c r="CP11" s="2" t="s">
        <v>55</v>
      </c>
    </row>
    <row r="12" spans="1:94" s="2" customFormat="1" ht="19.5" customHeight="1">
      <c r="A12" s="32"/>
      <c r="B12" s="94" t="s">
        <v>15</v>
      </c>
      <c r="C12" s="87"/>
      <c r="D12" s="94" t="s">
        <v>16</v>
      </c>
      <c r="E12" s="101" t="s">
        <v>53</v>
      </c>
      <c r="F12" s="102"/>
      <c r="G12" s="96"/>
      <c r="H12" s="97"/>
      <c r="AR12" s="42"/>
      <c r="AS12" s="42"/>
      <c r="CF12" s="28"/>
      <c r="CM12" s="26" t="s">
        <v>63</v>
      </c>
      <c r="CP12" s="2" t="s">
        <v>56</v>
      </c>
    </row>
    <row r="13" spans="1:94" s="2" customFormat="1" ht="19.5" customHeight="1">
      <c r="A13" s="32" t="s">
        <v>17</v>
      </c>
      <c r="B13" s="94" t="s">
        <v>18</v>
      </c>
      <c r="C13" s="87"/>
      <c r="D13" s="94"/>
      <c r="E13" s="93"/>
      <c r="F13" s="96"/>
      <c r="G13" s="96"/>
      <c r="H13" s="97"/>
      <c r="AR13" s="42"/>
      <c r="AS13" s="42"/>
      <c r="CF13" s="28"/>
      <c r="CM13" s="26" t="s">
        <v>64</v>
      </c>
      <c r="CP13" s="2" t="s">
        <v>57</v>
      </c>
    </row>
    <row r="14" spans="1:94" s="2" customFormat="1" ht="19.5" customHeight="1">
      <c r="A14" s="32"/>
      <c r="B14" s="103" t="s">
        <v>19</v>
      </c>
      <c r="C14" s="88"/>
      <c r="D14" s="104" t="s">
        <v>20</v>
      </c>
      <c r="E14" s="99"/>
      <c r="F14" s="99"/>
      <c r="G14" s="96"/>
      <c r="H14" s="97"/>
      <c r="AR14" s="42"/>
      <c r="AS14" s="42"/>
      <c r="CF14" s="28"/>
      <c r="CM14" s="26" t="s">
        <v>65</v>
      </c>
      <c r="CP14" s="2" t="s">
        <v>58</v>
      </c>
    </row>
    <row r="15" spans="1:91" s="2" customFormat="1" ht="19.5" customHeight="1">
      <c r="A15" s="32" t="s">
        <v>21</v>
      </c>
      <c r="B15" s="94" t="s">
        <v>22</v>
      </c>
      <c r="C15" s="87"/>
      <c r="D15" s="104" t="s">
        <v>23</v>
      </c>
      <c r="E15" s="105"/>
      <c r="F15" s="105"/>
      <c r="G15" s="96"/>
      <c r="H15" s="97"/>
      <c r="AR15" s="42"/>
      <c r="AS15" s="42"/>
      <c r="CF15" s="28"/>
      <c r="CM15" s="26" t="s">
        <v>66</v>
      </c>
    </row>
    <row r="16" spans="1:91" s="2" customFormat="1" ht="19.5" customHeight="1">
      <c r="A16" s="32"/>
      <c r="B16" s="103" t="s">
        <v>24</v>
      </c>
      <c r="C16" s="89"/>
      <c r="D16" s="104" t="s">
        <v>25</v>
      </c>
      <c r="E16" s="105"/>
      <c r="F16" s="105"/>
      <c r="G16" s="96"/>
      <c r="H16" s="97"/>
      <c r="AR16" s="42"/>
      <c r="AS16" s="42"/>
      <c r="CF16" s="28"/>
      <c r="CM16" s="26" t="s">
        <v>67</v>
      </c>
    </row>
    <row r="17" spans="1:91" s="2" customFormat="1" ht="19.5" customHeight="1">
      <c r="A17" s="32" t="s">
        <v>26</v>
      </c>
      <c r="B17" s="103" t="s">
        <v>22</v>
      </c>
      <c r="C17" s="87"/>
      <c r="D17" s="104" t="s">
        <v>23</v>
      </c>
      <c r="E17" s="105"/>
      <c r="F17" s="105"/>
      <c r="G17" s="96"/>
      <c r="H17" s="97"/>
      <c r="AR17" s="42"/>
      <c r="AS17" s="42"/>
      <c r="CF17" s="28"/>
      <c r="CM17" s="26" t="s">
        <v>68</v>
      </c>
    </row>
    <row r="18" spans="1:45" s="2" customFormat="1" ht="19.5" customHeight="1">
      <c r="A18" s="32"/>
      <c r="B18" s="103" t="s">
        <v>24</v>
      </c>
      <c r="C18" s="90"/>
      <c r="D18" s="104" t="s">
        <v>25</v>
      </c>
      <c r="E18" s="105"/>
      <c r="F18" s="105"/>
      <c r="G18" s="96"/>
      <c r="H18" s="97"/>
      <c r="AR18" s="42"/>
      <c r="AS18" s="42"/>
    </row>
    <row r="19" spans="1:45" s="2" customFormat="1" ht="19.5" customHeight="1">
      <c r="A19" s="55" t="s">
        <v>27</v>
      </c>
      <c r="B19" s="56"/>
      <c r="C19" s="56"/>
      <c r="D19" s="56"/>
      <c r="E19" s="57"/>
      <c r="F19" s="1"/>
      <c r="G19" s="1"/>
      <c r="H19" s="35"/>
      <c r="AR19" s="42"/>
      <c r="AS19" s="42"/>
    </row>
    <row r="20" spans="1:45" s="2" customFormat="1" ht="19.5" customHeight="1">
      <c r="A20" s="36"/>
      <c r="B20" s="3"/>
      <c r="C20" s="3"/>
      <c r="D20" s="78" t="s">
        <v>88</v>
      </c>
      <c r="E20" s="79"/>
      <c r="F20" s="79"/>
      <c r="G20" s="79"/>
      <c r="H20" s="80"/>
      <c r="AR20"/>
      <c r="AS20"/>
    </row>
    <row r="21" spans="1:8" s="2" customFormat="1" ht="19.5" customHeight="1">
      <c r="A21" s="29" t="s">
        <v>71</v>
      </c>
      <c r="B21" s="29" t="s">
        <v>69</v>
      </c>
      <c r="C21" s="29" t="s">
        <v>72</v>
      </c>
      <c r="D21" s="5" t="s">
        <v>28</v>
      </c>
      <c r="E21" s="5" t="s">
        <v>29</v>
      </c>
      <c r="F21" s="5" t="s">
        <v>30</v>
      </c>
      <c r="G21" s="5" t="s">
        <v>31</v>
      </c>
      <c r="H21" s="5" t="s">
        <v>32</v>
      </c>
    </row>
    <row r="22" spans="1:8" s="2" customFormat="1" ht="19.5" customHeight="1">
      <c r="A22" s="29" t="s">
        <v>73</v>
      </c>
      <c r="B22" s="29" t="s">
        <v>34</v>
      </c>
      <c r="C22" s="30" t="s">
        <v>35</v>
      </c>
      <c r="D22" s="44">
        <v>0</v>
      </c>
      <c r="E22" s="44">
        <v>0</v>
      </c>
      <c r="F22" s="45">
        <v>0</v>
      </c>
      <c r="G22" s="6"/>
      <c r="H22" s="46">
        <f>D22*300+E22*400+F22*500</f>
        <v>0</v>
      </c>
    </row>
    <row r="23" spans="1:8" s="8" customFormat="1" ht="19.5" customHeight="1">
      <c r="A23" s="29" t="s">
        <v>75</v>
      </c>
      <c r="B23" s="29" t="s">
        <v>34</v>
      </c>
      <c r="C23" s="30" t="s">
        <v>36</v>
      </c>
      <c r="D23" s="44">
        <v>0</v>
      </c>
      <c r="E23" s="44">
        <v>0</v>
      </c>
      <c r="F23" s="45">
        <v>0</v>
      </c>
      <c r="G23" s="6"/>
      <c r="H23" s="46">
        <f aca="true" t="shared" si="0" ref="H23:H31">D23*300+E23*400+F23*500</f>
        <v>0</v>
      </c>
    </row>
    <row r="24" spans="1:8" ht="19.5" customHeight="1">
      <c r="A24" s="29" t="s">
        <v>93</v>
      </c>
      <c r="B24" s="29" t="s">
        <v>34</v>
      </c>
      <c r="C24" s="30" t="s">
        <v>94</v>
      </c>
      <c r="D24" s="44">
        <v>0</v>
      </c>
      <c r="E24" s="44">
        <v>0</v>
      </c>
      <c r="F24" s="45">
        <v>0</v>
      </c>
      <c r="G24" s="6"/>
      <c r="H24" s="46">
        <f t="shared" si="0"/>
        <v>0</v>
      </c>
    </row>
    <row r="25" spans="1:8" ht="19.5" customHeight="1">
      <c r="A25" s="29" t="s">
        <v>84</v>
      </c>
      <c r="B25" s="29" t="s">
        <v>34</v>
      </c>
      <c r="C25" s="30" t="s">
        <v>83</v>
      </c>
      <c r="D25" s="44">
        <v>0</v>
      </c>
      <c r="E25" s="44">
        <v>0</v>
      </c>
      <c r="F25" s="45">
        <v>0</v>
      </c>
      <c r="G25" s="6"/>
      <c r="H25" s="46">
        <f t="shared" si="0"/>
        <v>0</v>
      </c>
    </row>
    <row r="26" spans="1:8" ht="19.5" customHeight="1">
      <c r="A26" s="29" t="s">
        <v>85</v>
      </c>
      <c r="B26" s="29" t="s">
        <v>34</v>
      </c>
      <c r="C26" s="30" t="s">
        <v>37</v>
      </c>
      <c r="D26" s="44">
        <v>0</v>
      </c>
      <c r="E26" s="44">
        <v>0</v>
      </c>
      <c r="F26" s="45">
        <v>0</v>
      </c>
      <c r="G26" s="6"/>
      <c r="H26" s="46">
        <f t="shared" si="0"/>
        <v>0</v>
      </c>
    </row>
    <row r="27" spans="1:8" ht="19.5" customHeight="1">
      <c r="A27" s="29" t="s">
        <v>74</v>
      </c>
      <c r="B27" s="29" t="s">
        <v>34</v>
      </c>
      <c r="C27" s="30" t="s">
        <v>38</v>
      </c>
      <c r="D27" s="44">
        <v>0</v>
      </c>
      <c r="E27" s="44">
        <v>0</v>
      </c>
      <c r="F27" s="45">
        <v>0</v>
      </c>
      <c r="G27" s="6"/>
      <c r="H27" s="46">
        <f t="shared" si="0"/>
        <v>0</v>
      </c>
    </row>
    <row r="28" spans="1:8" ht="19.5" customHeight="1">
      <c r="A28" s="29" t="s">
        <v>76</v>
      </c>
      <c r="B28" s="29" t="s">
        <v>34</v>
      </c>
      <c r="C28" s="30" t="s">
        <v>39</v>
      </c>
      <c r="D28" s="44">
        <v>0</v>
      </c>
      <c r="E28" s="44">
        <v>0</v>
      </c>
      <c r="F28" s="45">
        <v>0</v>
      </c>
      <c r="G28" s="6"/>
      <c r="H28" s="46">
        <f t="shared" si="0"/>
        <v>0</v>
      </c>
    </row>
    <row r="29" spans="1:8" ht="19.5" customHeight="1">
      <c r="A29" s="29" t="s">
        <v>77</v>
      </c>
      <c r="B29" s="29" t="s">
        <v>34</v>
      </c>
      <c r="C29" s="30" t="s">
        <v>80</v>
      </c>
      <c r="D29" s="44">
        <v>0</v>
      </c>
      <c r="E29" s="44">
        <v>0</v>
      </c>
      <c r="F29" s="45">
        <v>0</v>
      </c>
      <c r="G29" s="6"/>
      <c r="H29" s="46">
        <f t="shared" si="0"/>
        <v>0</v>
      </c>
    </row>
    <row r="30" spans="1:8" ht="19.5" customHeight="1">
      <c r="A30" s="29" t="s">
        <v>78</v>
      </c>
      <c r="B30" s="29" t="s">
        <v>34</v>
      </c>
      <c r="C30" s="30" t="s">
        <v>40</v>
      </c>
      <c r="D30" s="44">
        <v>0</v>
      </c>
      <c r="E30" s="44">
        <v>0</v>
      </c>
      <c r="F30" s="45">
        <v>0</v>
      </c>
      <c r="G30" s="6"/>
      <c r="H30" s="46">
        <f t="shared" si="0"/>
        <v>0</v>
      </c>
    </row>
    <row r="31" spans="1:8" ht="19.5" customHeight="1">
      <c r="A31" s="29" t="s">
        <v>79</v>
      </c>
      <c r="B31" s="29" t="s">
        <v>34</v>
      </c>
      <c r="C31" s="30" t="s">
        <v>41</v>
      </c>
      <c r="D31" s="44">
        <v>0</v>
      </c>
      <c r="E31" s="44">
        <v>0</v>
      </c>
      <c r="F31" s="45">
        <v>0</v>
      </c>
      <c r="G31" s="45">
        <v>0</v>
      </c>
      <c r="H31" s="46">
        <f>D31*300+E31*400+F31*500+G31*500</f>
        <v>0</v>
      </c>
    </row>
    <row r="32" spans="1:8" ht="19.5" customHeight="1">
      <c r="A32" s="39" t="s">
        <v>42</v>
      </c>
      <c r="B32" s="10"/>
      <c r="C32" s="11"/>
      <c r="D32" s="12"/>
      <c r="E32" s="1"/>
      <c r="F32" s="1"/>
      <c r="G32" s="1"/>
      <c r="H32" s="47">
        <f>SUM(H22:H31)</f>
        <v>0</v>
      </c>
    </row>
    <row r="33" spans="1:8" ht="19.5" customHeight="1">
      <c r="A33" s="37"/>
      <c r="B33" s="14"/>
      <c r="C33" s="13"/>
      <c r="D33" s="78" t="s">
        <v>89</v>
      </c>
      <c r="E33" s="81"/>
      <c r="F33" s="81"/>
      <c r="G33" s="81"/>
      <c r="H33" s="82"/>
    </row>
    <row r="34" spans="1:8" ht="24.75" customHeight="1">
      <c r="A34" s="29" t="s">
        <v>33</v>
      </c>
      <c r="B34" s="29" t="s">
        <v>69</v>
      </c>
      <c r="C34" s="29" t="s">
        <v>70</v>
      </c>
      <c r="D34" s="15" t="s">
        <v>43</v>
      </c>
      <c r="E34" s="5" t="s">
        <v>29</v>
      </c>
      <c r="F34" s="29" t="s">
        <v>44</v>
      </c>
      <c r="G34" s="5" t="s">
        <v>45</v>
      </c>
      <c r="H34" s="5" t="s">
        <v>32</v>
      </c>
    </row>
    <row r="35" spans="1:8" ht="19.5" customHeight="1">
      <c r="A35" s="29" t="s">
        <v>73</v>
      </c>
      <c r="B35" s="29" t="s">
        <v>34</v>
      </c>
      <c r="C35" s="30" t="s">
        <v>35</v>
      </c>
      <c r="D35" s="44">
        <v>0</v>
      </c>
      <c r="E35" s="44">
        <v>0</v>
      </c>
      <c r="F35" s="44">
        <v>0</v>
      </c>
      <c r="G35" s="6"/>
      <c r="H35" s="46">
        <f>D35*1500+E35*2500+F35*5000</f>
        <v>0</v>
      </c>
    </row>
    <row r="36" spans="1:8" ht="19.5" customHeight="1">
      <c r="A36" s="29" t="s">
        <v>75</v>
      </c>
      <c r="B36" s="29" t="s">
        <v>34</v>
      </c>
      <c r="C36" s="30" t="s">
        <v>36</v>
      </c>
      <c r="D36" s="44">
        <v>0</v>
      </c>
      <c r="E36" s="44">
        <v>0</v>
      </c>
      <c r="F36" s="44">
        <v>0</v>
      </c>
      <c r="G36" s="6"/>
      <c r="H36" s="46">
        <f aca="true" t="shared" si="1" ref="H36:H44">D36*1500+E36*2500+F36*5000</f>
        <v>0</v>
      </c>
    </row>
    <row r="37" spans="1:8" ht="19.5" customHeight="1">
      <c r="A37" s="29" t="s">
        <v>93</v>
      </c>
      <c r="B37" s="29" t="s">
        <v>34</v>
      </c>
      <c r="C37" s="30" t="s">
        <v>94</v>
      </c>
      <c r="D37" s="44">
        <v>0</v>
      </c>
      <c r="E37" s="44">
        <v>0</v>
      </c>
      <c r="F37" s="44">
        <v>0</v>
      </c>
      <c r="G37" s="6"/>
      <c r="H37" s="46">
        <f t="shared" si="1"/>
        <v>0</v>
      </c>
    </row>
    <row r="38" spans="1:8" ht="19.5" customHeight="1">
      <c r="A38" s="29" t="s">
        <v>84</v>
      </c>
      <c r="B38" s="29" t="s">
        <v>34</v>
      </c>
      <c r="C38" s="30" t="s">
        <v>83</v>
      </c>
      <c r="D38" s="44">
        <v>0</v>
      </c>
      <c r="E38" s="44">
        <v>0</v>
      </c>
      <c r="F38" s="44">
        <v>0</v>
      </c>
      <c r="G38" s="6"/>
      <c r="H38" s="46">
        <f t="shared" si="1"/>
        <v>0</v>
      </c>
    </row>
    <row r="39" spans="1:8" ht="19.5" customHeight="1">
      <c r="A39" s="29" t="s">
        <v>85</v>
      </c>
      <c r="B39" s="29" t="s">
        <v>34</v>
      </c>
      <c r="C39" s="30" t="s">
        <v>37</v>
      </c>
      <c r="D39" s="44">
        <v>0</v>
      </c>
      <c r="E39" s="44">
        <v>0</v>
      </c>
      <c r="F39" s="44">
        <v>0</v>
      </c>
      <c r="G39" s="6"/>
      <c r="H39" s="46">
        <f t="shared" si="1"/>
        <v>0</v>
      </c>
    </row>
    <row r="40" spans="1:8" ht="19.5" customHeight="1">
      <c r="A40" s="29" t="s">
        <v>74</v>
      </c>
      <c r="B40" s="29" t="s">
        <v>34</v>
      </c>
      <c r="C40" s="30" t="s">
        <v>38</v>
      </c>
      <c r="D40" s="44">
        <v>0</v>
      </c>
      <c r="E40" s="44">
        <v>0</v>
      </c>
      <c r="F40" s="44">
        <v>0</v>
      </c>
      <c r="G40" s="6"/>
      <c r="H40" s="46">
        <f t="shared" si="1"/>
        <v>0</v>
      </c>
    </row>
    <row r="41" spans="1:8" ht="19.5" customHeight="1">
      <c r="A41" s="29" t="s">
        <v>76</v>
      </c>
      <c r="B41" s="29" t="s">
        <v>34</v>
      </c>
      <c r="C41" s="30" t="s">
        <v>39</v>
      </c>
      <c r="D41" s="44">
        <v>0</v>
      </c>
      <c r="E41" s="44">
        <v>0</v>
      </c>
      <c r="F41" s="44">
        <v>0</v>
      </c>
      <c r="G41" s="6"/>
      <c r="H41" s="46">
        <f t="shared" si="1"/>
        <v>0</v>
      </c>
    </row>
    <row r="42" spans="1:8" ht="19.5" customHeight="1">
      <c r="A42" s="29" t="s">
        <v>77</v>
      </c>
      <c r="B42" s="29" t="s">
        <v>34</v>
      </c>
      <c r="C42" s="30" t="s">
        <v>80</v>
      </c>
      <c r="D42" s="44">
        <v>0</v>
      </c>
      <c r="E42" s="44">
        <v>0</v>
      </c>
      <c r="F42" s="44">
        <v>0</v>
      </c>
      <c r="G42" s="6"/>
      <c r="H42" s="46">
        <f t="shared" si="1"/>
        <v>0</v>
      </c>
    </row>
    <row r="43" spans="1:8" ht="19.5" customHeight="1">
      <c r="A43" s="29" t="s">
        <v>78</v>
      </c>
      <c r="B43" s="29" t="s">
        <v>34</v>
      </c>
      <c r="C43" s="30" t="s">
        <v>40</v>
      </c>
      <c r="D43" s="44">
        <v>0</v>
      </c>
      <c r="E43" s="44">
        <v>0</v>
      </c>
      <c r="F43" s="44">
        <v>0</v>
      </c>
      <c r="G43" s="6"/>
      <c r="H43" s="46">
        <f t="shared" si="1"/>
        <v>0</v>
      </c>
    </row>
    <row r="44" spans="1:8" ht="19.5" customHeight="1">
      <c r="A44" s="29" t="s">
        <v>79</v>
      </c>
      <c r="B44" s="29" t="s">
        <v>34</v>
      </c>
      <c r="C44" s="30" t="s">
        <v>41</v>
      </c>
      <c r="D44" s="44">
        <v>0</v>
      </c>
      <c r="E44" s="44">
        <v>0</v>
      </c>
      <c r="F44" s="44">
        <v>0</v>
      </c>
      <c r="G44" s="6"/>
      <c r="H44" s="46">
        <f t="shared" si="1"/>
        <v>0</v>
      </c>
    </row>
    <row r="45" spans="1:8" ht="19.5" customHeight="1">
      <c r="A45" s="38" t="s">
        <v>42</v>
      </c>
      <c r="B45" s="16"/>
      <c r="C45" s="17"/>
      <c r="D45" s="18"/>
      <c r="E45" s="19"/>
      <c r="F45" s="19"/>
      <c r="G45" s="19"/>
      <c r="H45" s="7">
        <f>SUM(H35:H44)</f>
        <v>0</v>
      </c>
    </row>
    <row r="46" spans="1:8" ht="19.5" customHeight="1">
      <c r="A46" s="49" t="s">
        <v>91</v>
      </c>
      <c r="B46" s="50"/>
      <c r="C46" s="50"/>
      <c r="D46" s="50"/>
      <c r="E46" s="50"/>
      <c r="F46" s="50"/>
      <c r="G46" s="50"/>
      <c r="H46" s="48">
        <f>H32*4+H45</f>
        <v>0</v>
      </c>
    </row>
    <row r="47" spans="1:8" ht="19.5" customHeight="1">
      <c r="A47" s="49" t="s">
        <v>92</v>
      </c>
      <c r="B47" s="50"/>
      <c r="C47" s="50"/>
      <c r="D47" s="50"/>
      <c r="E47" s="50"/>
      <c r="F47" s="50"/>
      <c r="G47" s="50"/>
      <c r="H47" s="48">
        <f>H32*6</f>
        <v>0</v>
      </c>
    </row>
    <row r="48" spans="1:8" ht="19.5" customHeight="1">
      <c r="A48" s="51"/>
      <c r="B48" s="51"/>
      <c r="C48" s="51"/>
      <c r="D48" s="51"/>
      <c r="E48" s="51"/>
      <c r="F48" s="51"/>
      <c r="G48" s="51"/>
      <c r="H48" s="51"/>
    </row>
    <row r="49" spans="1:8" ht="19.5" customHeight="1">
      <c r="A49" s="5" t="s">
        <v>46</v>
      </c>
      <c r="B49" s="76"/>
      <c r="C49" s="77"/>
      <c r="D49" s="40"/>
      <c r="E49" s="69" t="s">
        <v>47</v>
      </c>
      <c r="F49" s="69"/>
      <c r="G49" s="69"/>
      <c r="H49" s="85"/>
    </row>
    <row r="50" spans="1:8" ht="19.5" customHeight="1">
      <c r="A50" s="5" t="s">
        <v>48</v>
      </c>
      <c r="B50" s="68"/>
      <c r="C50" s="68"/>
      <c r="D50" s="74"/>
      <c r="E50" s="74"/>
      <c r="F50" s="20"/>
      <c r="G50" s="74"/>
      <c r="H50" s="75"/>
    </row>
    <row r="51" spans="1:8" ht="19.5" customHeight="1">
      <c r="A51" s="5" t="s">
        <v>49</v>
      </c>
      <c r="B51" s="68"/>
      <c r="C51" s="68"/>
      <c r="D51" s="20"/>
      <c r="E51" s="20"/>
      <c r="F51" s="20"/>
      <c r="G51" s="20"/>
      <c r="H51" s="21"/>
    </row>
    <row r="52" spans="1:8" ht="19.5" customHeight="1">
      <c r="A52" s="5" t="s">
        <v>50</v>
      </c>
      <c r="B52" s="68"/>
      <c r="C52" s="68"/>
      <c r="D52" s="22"/>
      <c r="E52" s="22"/>
      <c r="F52" s="20"/>
      <c r="G52" s="22"/>
      <c r="H52" s="4"/>
    </row>
    <row r="53" spans="1:8" ht="19.5" customHeight="1">
      <c r="A53" s="23"/>
      <c r="B53" s="24"/>
      <c r="C53" s="25"/>
      <c r="D53" s="70"/>
      <c r="E53" s="70"/>
      <c r="F53" s="71" t="s">
        <v>51</v>
      </c>
      <c r="G53" s="72"/>
      <c r="H53" s="73"/>
    </row>
    <row r="54" spans="1:2" s="27" customFormat="1" ht="19.5" customHeight="1">
      <c r="A54" s="26" t="s">
        <v>82</v>
      </c>
      <c r="B54" s="26"/>
    </row>
    <row r="55" s="27" customFormat="1" ht="13.5" customHeight="1">
      <c r="A55" s="41" t="s">
        <v>90</v>
      </c>
    </row>
    <row r="56" s="27" customFormat="1" ht="19.5" customHeight="1"/>
    <row r="57" s="27" customFormat="1" ht="19.5" customHeight="1"/>
    <row r="58" s="27" customFormat="1" ht="19.5" customHeight="1"/>
    <row r="59" s="27" customFormat="1" ht="19.5" customHeight="1"/>
    <row r="60" s="27" customFormat="1" ht="19.5" customHeight="1"/>
  </sheetData>
  <sheetProtection password="DC6D" sheet="1" objects="1" scenarios="1"/>
  <mergeCells count="31">
    <mergeCell ref="B6:C6"/>
    <mergeCell ref="E10:F10"/>
    <mergeCell ref="E11:F11"/>
    <mergeCell ref="E12:F12"/>
    <mergeCell ref="E14:F14"/>
    <mergeCell ref="E15:F15"/>
    <mergeCell ref="B8:H8"/>
    <mergeCell ref="D53:E53"/>
    <mergeCell ref="F53:H53"/>
    <mergeCell ref="D50:E50"/>
    <mergeCell ref="G50:H50"/>
    <mergeCell ref="B51:C51"/>
    <mergeCell ref="B52:C52"/>
    <mergeCell ref="A1:E1"/>
    <mergeCell ref="B5:C5"/>
    <mergeCell ref="B2:H3"/>
    <mergeCell ref="B4:H4"/>
    <mergeCell ref="A2:A3"/>
    <mergeCell ref="B50:C50"/>
    <mergeCell ref="E49:G49"/>
    <mergeCell ref="B49:C49"/>
    <mergeCell ref="A46:G46"/>
    <mergeCell ref="D20:H20"/>
    <mergeCell ref="A47:G47"/>
    <mergeCell ref="A48:H48"/>
    <mergeCell ref="A7:H7"/>
    <mergeCell ref="A19:E19"/>
    <mergeCell ref="E16:F16"/>
    <mergeCell ref="E17:F17"/>
    <mergeCell ref="E18:F18"/>
    <mergeCell ref="D33:H33"/>
  </mergeCells>
  <dataValidations count="1">
    <dataValidation type="list" allowBlank="1" showInputMessage="1" showErrorMessage="1" sqref="E12">
      <formula1>$CP$8:$CP$14</formula1>
    </dataValidation>
  </dataValidations>
  <printOptions/>
  <pageMargins left="0.55" right="0.15" top="0.17" bottom="0.14" header="0.14" footer="0.17"/>
  <pageSetup horizontalDpi="600" verticalDpi="600" orientation="portrait" paperSize="9" scale="7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mayerova.j</dc:creator>
  <cp:keywords/>
  <dc:description/>
  <cp:lastModifiedBy>Pavla Válková</cp:lastModifiedBy>
  <cp:lastPrinted>2012-05-10T07:34:52Z</cp:lastPrinted>
  <dcterms:created xsi:type="dcterms:W3CDTF">2009-03-05T12:55:05Z</dcterms:created>
  <dcterms:modified xsi:type="dcterms:W3CDTF">2012-05-10T07:36:39Z</dcterms:modified>
  <cp:category/>
  <cp:version/>
  <cp:contentType/>
  <cp:contentStatus/>
</cp:coreProperties>
</file>