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7875" activeTab="0"/>
  </bookViews>
  <sheets>
    <sheet name="dotace 2015" sheetId="1" r:id="rId1"/>
  </sheets>
  <definedNames>
    <definedName name="_xlnm._FilterDatabase" localSheetId="0" hidden="1">'dotace 2015'!$A$1:$M$566</definedName>
    <definedName name="_xlnm.Print_Titles" localSheetId="0">'dotace 2015'!$1:$1</definedName>
    <definedName name="_xlnm.Print_Area" localSheetId="0">'dotace 2015'!$A$1:$L$567</definedName>
  </definedNames>
  <calcPr fullCalcOnLoad="1"/>
</workbook>
</file>

<file path=xl/sharedStrings.xml><?xml version="1.0" encoding="utf-8"?>
<sst xmlns="http://schemas.openxmlformats.org/spreadsheetml/2006/main" count="1542" uniqueCount="860">
  <si>
    <t>"Děti a Rodina"</t>
  </si>
  <si>
    <t>"Komunitní centrum Chánov"</t>
  </si>
  <si>
    <t>Agentura NADĚJE</t>
  </si>
  <si>
    <t>Agentura Osmý den, o. p. s.</t>
  </si>
  <si>
    <t>Agentura osobní asistenční služby o.s.</t>
  </si>
  <si>
    <t>AGENTURA PONDĚLÍ</t>
  </si>
  <si>
    <t>Alena Krátká</t>
  </si>
  <si>
    <t>AMA - Společnost onkologických pacientů, jejich rodinných příslušníků a přátel, o.s.</t>
  </si>
  <si>
    <t>Farní charita Litoměřice</t>
  </si>
  <si>
    <t>Arkadie, o. p. s.</t>
  </si>
  <si>
    <t>K srdci klíč, o. p. s.</t>
  </si>
  <si>
    <t>Armáda spásy v ČR</t>
  </si>
  <si>
    <t>Asociace pomáhající lidem s autismem - APLA Praha, Střední Čechy, o.s.</t>
  </si>
  <si>
    <t>Asociace vozíčkářů a zdravotně i mentálně postižených v ČR</t>
  </si>
  <si>
    <t>Camphill České Kopisty</t>
  </si>
  <si>
    <t>CEDR - komunitní centrum, občanské sdružení</t>
  </si>
  <si>
    <t>Centrum D8, o.p.s.</t>
  </si>
  <si>
    <t>Centrum pomoci pro zdravotně postižené a seniory o.p.s.</t>
  </si>
  <si>
    <t>Centrum pro dětský sluch Tamtam, o.p.s.</t>
  </si>
  <si>
    <t>Centrum pro náhradní rodinnou péči, o.p.s.</t>
  </si>
  <si>
    <t>Oblastní charita Most</t>
  </si>
  <si>
    <t>CENTRUM PRO ZDRAVOTNĚ POSTIŽENÉ ÚSTECKÉHO KRAJE, o. p. s.</t>
  </si>
  <si>
    <t>Centrum služeb pro zdravotně postižené Louny o.s.</t>
  </si>
  <si>
    <t>Centrum služeb pro zdravotně postižené o.p.s.</t>
  </si>
  <si>
    <t>Centrum služeb pro zdravotně postižené Žatec o.s.</t>
  </si>
  <si>
    <t>Centrum sociální pomoci Litoměřice, příspěvková organizace</t>
  </si>
  <si>
    <t>Centrum sociálních služeb Děčín, příspěvková organizace</t>
  </si>
  <si>
    <t>Domovy pro osoby se zdravotním postižením Ústí nad Labem, příspěvková organizace</t>
  </si>
  <si>
    <t>CESPO, o. p. s.</t>
  </si>
  <si>
    <t>Cesta do světa - Slunečnice, o.s.</t>
  </si>
  <si>
    <t>CINKA</t>
  </si>
  <si>
    <t>CLEMENTIA o.p.s.</t>
  </si>
  <si>
    <t>Člověk v tísni, o.p.s.</t>
  </si>
  <si>
    <t>Demosthenes, o.p.s.</t>
  </si>
  <si>
    <t>Diakonie ČCE - Středisko křesťanské pomoci v Litoměřicích</t>
  </si>
  <si>
    <t>Diakonie ČCE - Středisko sociální pomoci v Mostě</t>
  </si>
  <si>
    <t>Diakonie ČCE - středisko v Krabčicích</t>
  </si>
  <si>
    <t>Diakonie ČCE - Středisko v Praze 5 - Stodůlkách</t>
  </si>
  <si>
    <t>Diecézní charita Litoměřice</t>
  </si>
  <si>
    <t>Dobrovolnické centrum, o. s.</t>
  </si>
  <si>
    <t>Domov "Srdce v dlaních" - sociální služby Jiříkov</t>
  </si>
  <si>
    <t>Domov Bez zámků Tuchořice, příspěvková organizace</t>
  </si>
  <si>
    <t>Domov důchodců Bystřany</t>
  </si>
  <si>
    <t>Domov důchodců Lipová</t>
  </si>
  <si>
    <t>Domov důchodců Roudnice nad Labem, příspěvková organizace</t>
  </si>
  <si>
    <t>Domov pro osoby se zdravotním postižením</t>
  </si>
  <si>
    <t>Domov pro osoby se zdravotním postižením Brtníky, příspěvková organizace</t>
  </si>
  <si>
    <t>Domov pro seniory a pečovatelská služba Česká Kamenice</t>
  </si>
  <si>
    <t>Domov pro seniory a pečovatelská služba v Žatci</t>
  </si>
  <si>
    <t>Domov pro seniory Bukov, příspěvková organizace</t>
  </si>
  <si>
    <t>Domov pro seniory Dobětice, příspěvková organizace</t>
  </si>
  <si>
    <t>Domov pro seniory Chlumec, příspěvková organizace</t>
  </si>
  <si>
    <t>Domov pro seniory Krásné Březno, p.o.</t>
  </si>
  <si>
    <t>Domov pro seniory Orlická a Azylový dům pro matky s dětmi, příspěvková organizac</t>
  </si>
  <si>
    <t>Domov pro seniory Podbořany, příspěvková organizace</t>
  </si>
  <si>
    <t>Domov pro seniory Severní Terasa, příspěvková organizace</t>
  </si>
  <si>
    <t>Domov pro seniory U Pramene Louny</t>
  </si>
  <si>
    <t>Domov pro seniory Velké Březno, příspěvková organizace</t>
  </si>
  <si>
    <t>Domov pro seniory Vroutek, příspěvková organizace</t>
  </si>
  <si>
    <t>Domov seniorů Kréta a.s.</t>
  </si>
  <si>
    <t>Domov seniorů Rezidence Tereza Dubí, obecně prospěšná společnost</t>
  </si>
  <si>
    <t>Domov Severka Jiříkov, příspěvková organizace</t>
  </si>
  <si>
    <t>Domov sociálních služeb Meziboří, příspěvková organizace</t>
  </si>
  <si>
    <t>Domov sv. Vincenta de Paul z.ú.</t>
  </si>
  <si>
    <t>Domovy pro osoby se zdravotním postižením Oleška-Kamenice, příspěvková organizace</t>
  </si>
  <si>
    <t>ŠANCE Lovosice</t>
  </si>
  <si>
    <t>Domovy pro seniory Šluknov - Krásná Lípa, příspěvková organizace</t>
  </si>
  <si>
    <t>Domovy sociálních služeb Háj a Nová Ves, příspěvková organizace</t>
  </si>
  <si>
    <t>Domovy sociálních služeb Kadaň a Mašťov, příspěvková organizace</t>
  </si>
  <si>
    <t>Domovy sociálních služeb Litvínov, příspěvková organizace</t>
  </si>
  <si>
    <t>Důstojný život - centrum pro zdravotně postižené, o.p.s.</t>
  </si>
  <si>
    <t>ENERGIE o.p.s.</t>
  </si>
  <si>
    <t>Městská správa sociálních služeb v Mostě - příspěvková organizace</t>
  </si>
  <si>
    <t>Farní charita Lovosice</t>
  </si>
  <si>
    <t>Farní charita Roudnice nad Labem</t>
  </si>
  <si>
    <t>Fokus Labe</t>
  </si>
  <si>
    <t>Fond ohrožených dětí</t>
  </si>
  <si>
    <t>HANDICAP Žatec o.s., organizace zdravotně postižených</t>
  </si>
  <si>
    <t>Helias Ústí nad Labem, o.p.s.</t>
  </si>
  <si>
    <t>Hewer - občanské sdružení</t>
  </si>
  <si>
    <t>HEZKÉ DOMY s.r.o.</t>
  </si>
  <si>
    <t>Hospic sv. Štěpána, občanské sdružení</t>
  </si>
  <si>
    <t>HOSPIC v MOSTĚ, o.p.s.</t>
  </si>
  <si>
    <t>Humanitární sdružení PERSPEKTIVA</t>
  </si>
  <si>
    <t>Charitní sdružení Děčín</t>
  </si>
  <si>
    <t>Chráněné bydlení Pastelky o.p.s.</t>
  </si>
  <si>
    <t>JIPRO-CASH s.r.o.</t>
  </si>
  <si>
    <t>Jurta o.p.s.</t>
  </si>
  <si>
    <t>Kamarád - LORM</t>
  </si>
  <si>
    <t>Kapka 97,občanské sdružení onkologických pacientů a přátel</t>
  </si>
  <si>
    <t>Kleja</t>
  </si>
  <si>
    <t>Kormidlo Šluknov o.p.s.</t>
  </si>
  <si>
    <t>Kostka Krásná Lípa, p.o.</t>
  </si>
  <si>
    <t>KRUH pomoci, o.p.s.</t>
  </si>
  <si>
    <t>Lucie Brožková</t>
  </si>
  <si>
    <t>Maltézská pomoc, o.p.s.</t>
  </si>
  <si>
    <t>Masopust, z. s.</t>
  </si>
  <si>
    <t>MEDICINA, spol.s.r.o.</t>
  </si>
  <si>
    <t>Město Bílina</t>
  </si>
  <si>
    <t>Město Kadaň</t>
  </si>
  <si>
    <t>Město Krásná Lípa</t>
  </si>
  <si>
    <t>Město Krupka</t>
  </si>
  <si>
    <t>Město Litvínov</t>
  </si>
  <si>
    <t>Město Lom</t>
  </si>
  <si>
    <t>Město Meziboří</t>
  </si>
  <si>
    <t>Město Podbořany</t>
  </si>
  <si>
    <t>Město Šluknov</t>
  </si>
  <si>
    <t>Město Štětí</t>
  </si>
  <si>
    <t>Město Varnsdorf</t>
  </si>
  <si>
    <t>Městská knihovna Louny, příspěvková organizace</t>
  </si>
  <si>
    <t>Městská pečovatelská služba s denním stacionářem Louny</t>
  </si>
  <si>
    <t>Městská správa sociálních služeb Kadaň</t>
  </si>
  <si>
    <t>Městská správa sociálních služeb Vejprty</t>
  </si>
  <si>
    <t>Městský ústav sociálních služeb Jirkov, příspěvková organizace</t>
  </si>
  <si>
    <t>Městský ústav sociálních služeb Klášterec nad Ohří, příspěvková organizace</t>
  </si>
  <si>
    <t>Most k naději</t>
  </si>
  <si>
    <t>Muži a ženy, o.p.s.</t>
  </si>
  <si>
    <t>NADĚJE</t>
  </si>
  <si>
    <t>Návraty Louny - centrum sociálních služeb, z.s.</t>
  </si>
  <si>
    <t>Nemocnice Louny, a.s.</t>
  </si>
  <si>
    <t>Nemocnice Žatec, o.p.s.</t>
  </si>
  <si>
    <t>o.s. Křesťanské společenství Jonáš</t>
  </si>
  <si>
    <t>o.s. Mosty - sociálně psychologické centrum</t>
  </si>
  <si>
    <t>Občanské sdružení DRUG-OUT Klub</t>
  </si>
  <si>
    <t>Občanské sdružení Květina</t>
  </si>
  <si>
    <t>Občanské sdružení SPIRÁLA</t>
  </si>
  <si>
    <t>Občanské sdružení SPZ Teplice</t>
  </si>
  <si>
    <t>Občanské sdružení Světlo Kadaň</t>
  </si>
  <si>
    <t>Občanské sdružení Vavřinec</t>
  </si>
  <si>
    <t>Obec Velké Žernoseky</t>
  </si>
  <si>
    <t>Oblastní charita Česká Kamenice</t>
  </si>
  <si>
    <t>Podřipská nemocnice s poliklinikou Roudnice n. L., s.r.o.</t>
  </si>
  <si>
    <t>Oblastní charita Rumburk</t>
  </si>
  <si>
    <t>Oblastní charita Šluknov</t>
  </si>
  <si>
    <t>Oblastní charita Teplice v Čechách</t>
  </si>
  <si>
    <t>Oblastní charita Ústí nad Labem</t>
  </si>
  <si>
    <t>Oblastní spolek ČČK Litoměřice</t>
  </si>
  <si>
    <t>Oblastní spolek ČČK Louny</t>
  </si>
  <si>
    <t>Oblastní spolek ČČK Teplice</t>
  </si>
  <si>
    <t>Oblastní spolek Českého červeného kříže Děčín</t>
  </si>
  <si>
    <t>Obrnické centrum sociálních služeb, příspěvková organizace</t>
  </si>
  <si>
    <t>OPORA</t>
  </si>
  <si>
    <t>PAMPELIŠKA, o.p.s.</t>
  </si>
  <si>
    <t>Pečovatelská služba Ústí nad Labem, příspěvková organizace</t>
  </si>
  <si>
    <t>Penzion Pod Břízami s.r.o.</t>
  </si>
  <si>
    <t>Pobočka Diakonie Církve bratrské v Mostě</t>
  </si>
  <si>
    <t>Podkrušnohorské domovy sociálních služeb Dubí - Teplice, příspěvková organizace</t>
  </si>
  <si>
    <t>Senior Teplice</t>
  </si>
  <si>
    <t>Poradna pro integraci</t>
  </si>
  <si>
    <t>Poradna pro mezilidské vztahy, o.s.</t>
  </si>
  <si>
    <t>Poradna pro občanství, občanská a lidská práva</t>
  </si>
  <si>
    <t>Poradna pro rodinu a mezilidské vztahy Kadaň</t>
  </si>
  <si>
    <t>Prosapia, o.s., sdružení pro rodinu</t>
  </si>
  <si>
    <t>Raná péče EDA, o.p.s.</t>
  </si>
  <si>
    <t>Rodiče a děti Kadaně, občanské sdružení</t>
  </si>
  <si>
    <t>Rodinné centrum Sedmikráska Žatec o.s.</t>
  </si>
  <si>
    <t>Romské sdružení Indigo Děčín</t>
  </si>
  <si>
    <t>ROZKOŠ bez RIZIKA</t>
  </si>
  <si>
    <t>Rytmus D., o.p.s.</t>
  </si>
  <si>
    <t>Salesiánské středisko Štěpána Trochty - dům dětí a mládeže</t>
  </si>
  <si>
    <t>Salesiánský klub mládeže Rumburk - Jiříkov</t>
  </si>
  <si>
    <t>SAXUS prime s. r. o.</t>
  </si>
  <si>
    <t>Sdružení Programy občanské pomoci a sociální intervence</t>
  </si>
  <si>
    <t>Sdružení Romano jasnica</t>
  </si>
  <si>
    <t>Sestřičky, s.r.o.</t>
  </si>
  <si>
    <t>Sociální agentura, o. p. s.</t>
  </si>
  <si>
    <t>Sociální služby Chomutov, příspěvková organizace</t>
  </si>
  <si>
    <t>Centrum pro zdravotně postižené děti a mládež - SRDÍČKO</t>
  </si>
  <si>
    <t>SPOLEČNÝ ŽIVOT</t>
  </si>
  <si>
    <t>Spolek Kolem dokola</t>
  </si>
  <si>
    <t>STATUTÁRNÍ MĚSTO MOST</t>
  </si>
  <si>
    <t>Středisko pro ranou péči Liberec, o.p.s.</t>
  </si>
  <si>
    <t>Svaz neslyšících a nedoslýchavých v ČR Krajská organizace Ústeckého kraje</t>
  </si>
  <si>
    <t>Svaz tělesně postižených v ČR, o.s. okresní organizace</t>
  </si>
  <si>
    <t>TyfloCentrum Ústí nad Labem o.p.s.</t>
  </si>
  <si>
    <t>Tyfloservis, o.p.s.</t>
  </si>
  <si>
    <t>Ústav sociální péče Lobendava (od 1. 1. 2015 Domov bez hranic Rumburk, p.o.), příspěvková organizace</t>
  </si>
  <si>
    <t>Ústav sociální péče pro tělesně postižené dospělé Snědovice, příspěvková organizac</t>
  </si>
  <si>
    <t>Ústecký Arcus - občanské sdružení onkologických pacientů, jejich rodinných příslušníků a přátel</t>
  </si>
  <si>
    <t>VALDEK, o.p.s.</t>
  </si>
  <si>
    <t>Valerie Machová - terénní a pobytová odlehčovací služba</t>
  </si>
  <si>
    <t>Vaše Harmonie, o.p.s.</t>
  </si>
  <si>
    <t>VIDA</t>
  </si>
  <si>
    <t>WHITE LIGHT I</t>
  </si>
  <si>
    <t>YMCA v Ústí nad Labem</t>
  </si>
  <si>
    <t>Židovská obec Teplice</t>
  </si>
  <si>
    <t>IČ</t>
  </si>
  <si>
    <t xml:space="preserve">České Kopisty 6
Terezín
412 01 Litoměřice 1
</t>
  </si>
  <si>
    <t xml:space="preserve">Neklanova 1807
413 01 Roudnice nad Labem
</t>
  </si>
  <si>
    <t xml:space="preserve">Filipov 65
407 53 Jiříkov
</t>
  </si>
  <si>
    <t xml:space="preserve">Pražská 236
417 61 Bystřany
</t>
  </si>
  <si>
    <t xml:space="preserve">Sámova 2481
413 01 Roudnice nad Labem
</t>
  </si>
  <si>
    <t xml:space="preserve">Sládkova 344
407 21 Česká Kamenice
</t>
  </si>
  <si>
    <t xml:space="preserve">Klášterní 2
403 23 Velké Březno
</t>
  </si>
  <si>
    <t xml:space="preserve">Kubátova 269
417 22 Háj u Duchcova
</t>
  </si>
  <si>
    <t xml:space="preserve">Na Jílech 2637
Česká Lípa
470 06 Česká Lípa 6
</t>
  </si>
  <si>
    <t xml:space="preserve">Jeníkov 74
417 24 Oldřichov u Duchcova
</t>
  </si>
  <si>
    <t xml:space="preserve">Alej 17. listopadu 1101
413 01 Roudnice nad Labem
</t>
  </si>
  <si>
    <t xml:space="preserve">Tylova 1239/16
Předměstí
412 01 Litoměřice 1
</t>
  </si>
  <si>
    <t xml:space="preserve">Mírové náměstí 129
Louny
440 01 Louny 1
</t>
  </si>
  <si>
    <t xml:space="preserve">Sídliště 1019
407 77 Šluknov
</t>
  </si>
  <si>
    <t>terénní programy</t>
  </si>
  <si>
    <t>odborné sociální poradenství</t>
  </si>
  <si>
    <t>nízkoprahová zařízení pro děti a mládež</t>
  </si>
  <si>
    <t>odlehčovací služby</t>
  </si>
  <si>
    <t>sociální rehabilitace</t>
  </si>
  <si>
    <t>osobní asistence</t>
  </si>
  <si>
    <t>podpora samostatného bydlení</t>
  </si>
  <si>
    <t>pečovatelská služba</t>
  </si>
  <si>
    <t>denní stacionáře</t>
  </si>
  <si>
    <t>sociálně terapeutické dílny</t>
  </si>
  <si>
    <t>domy na půl cesty</t>
  </si>
  <si>
    <t>chráněné bydlení</t>
  </si>
  <si>
    <t>azylové domy</t>
  </si>
  <si>
    <t>sociálně aktivizační služby pro rodiny s dětmi</t>
  </si>
  <si>
    <t>raná péče</t>
  </si>
  <si>
    <t>centra denních služeb</t>
  </si>
  <si>
    <t>domovy se zvláštním režimem</t>
  </si>
  <si>
    <t>domovy pro osoby se zdravotním postižením</t>
  </si>
  <si>
    <t>domovy pro seniory</t>
  </si>
  <si>
    <t>noclehárny</t>
  </si>
  <si>
    <t>služby následné péče</t>
  </si>
  <si>
    <t>kontaktní centra</t>
  </si>
  <si>
    <t>tlumočnické služby</t>
  </si>
  <si>
    <t>týdenní stacionáře</t>
  </si>
  <si>
    <t>sociálně aktivizační služby pro seniory a osoby se zdravotním postižením</t>
  </si>
  <si>
    <t>nízkoprahová denní centra</t>
  </si>
  <si>
    <t>sociální služby poskytované ve zdravotnických zařízeních lůžkové péče</t>
  </si>
  <si>
    <t>telefonická krizová pomoc</t>
  </si>
  <si>
    <t>krizová pomoc</t>
  </si>
  <si>
    <t>intervenční centra</t>
  </si>
  <si>
    <t>průvodcovské a předčitatelské služby</t>
  </si>
  <si>
    <t>Terénní programy v Děčíně</t>
  </si>
  <si>
    <t>Terénní programy Chánov</t>
  </si>
  <si>
    <t>Odborné sociální poradenství Chánov</t>
  </si>
  <si>
    <t>Nízkoprahové zařízením pro děti a mládež Chánov</t>
  </si>
  <si>
    <t>Agentura "NADĚJE"</t>
  </si>
  <si>
    <t>Sociální rehabilitace</t>
  </si>
  <si>
    <t>Agentura Pondělí - podpora samostatného bydlení</t>
  </si>
  <si>
    <t>Agentura Pondělí - sociální rehabilitace</t>
  </si>
  <si>
    <t>Arnika - Komplexní domácí péče</t>
  </si>
  <si>
    <t>"Podej mi ruku, já Tě podržím, rok 2015"</t>
  </si>
  <si>
    <t>Charitní domov sv.Zdislava - denní stacionář</t>
  </si>
  <si>
    <t>Rehabilitační dílna - Středisko Arkadie Úpořiny</t>
  </si>
  <si>
    <t>Odlehčovací služby Středisko Arkadie Bratislavská</t>
  </si>
  <si>
    <t>Středisko Arkadie Krupka</t>
  </si>
  <si>
    <t>Rehabilitační dílna - Středisko Arkadie Krupka</t>
  </si>
  <si>
    <t>Dům na půl cesty v Mostě</t>
  </si>
  <si>
    <t>Sociální rehabilitace - Středisko Arkadie Úpořiny</t>
  </si>
  <si>
    <t>Sociální rehabilitace Středisko Arkadie Helena</t>
  </si>
  <si>
    <t>Středisko Arkadie Novoveská</t>
  </si>
  <si>
    <t>Středisko Arkadie Bratislavská</t>
  </si>
  <si>
    <t>Poradenské centrum - Středisko Arkadie Helena</t>
  </si>
  <si>
    <t>Chráněné bydlení</t>
  </si>
  <si>
    <t>Středisko Arkadie Rovná</t>
  </si>
  <si>
    <t>Nízkoprahové zařízení pro děti a mládež Fontána</t>
  </si>
  <si>
    <t>Azylový dům pro matky s dětmi</t>
  </si>
  <si>
    <t>Sociálně aktivizační služby pro rodiny s dětmi Jonatán</t>
  </si>
  <si>
    <t>Odborné sociální poradenství pro lidi s autismem</t>
  </si>
  <si>
    <t>Raná péče pro lidi s autismem</t>
  </si>
  <si>
    <t>Sociálně aktivizační služby pro rodiny s dětmi s autismem</t>
  </si>
  <si>
    <t>Odlehčovací služby pro lidi s autismem</t>
  </si>
  <si>
    <t>Centrum služeb a pomoci</t>
  </si>
  <si>
    <t>Centrum denních služeb</t>
  </si>
  <si>
    <t>azylový dům Rumburk</t>
  </si>
  <si>
    <t>NZDM KECKA</t>
  </si>
  <si>
    <t>SAS KLÍČ</t>
  </si>
  <si>
    <t>Raná péče Čechy</t>
  </si>
  <si>
    <t>Sociální poradna pro osoby se sluchovým postižením a jejich blízké</t>
  </si>
  <si>
    <t>Sociálně aktivizační služba pro rodiny s dětmi</t>
  </si>
  <si>
    <t>Dům na půl cesty</t>
  </si>
  <si>
    <t>Odborné sociální poradenství</t>
  </si>
  <si>
    <t>Osobní asistence</t>
  </si>
  <si>
    <t>Odlehčovací služba</t>
  </si>
  <si>
    <t>Pečovatelská služba</t>
  </si>
  <si>
    <t>centrum osobní asistence</t>
  </si>
  <si>
    <t>sociálně právní poradenství</t>
  </si>
  <si>
    <t>centrum služeb pro zdravotně postižené Žatec o.s.</t>
  </si>
  <si>
    <t>Manželská a předmanželská poradna Litoměřice,detašované pracoviště Louny</t>
  </si>
  <si>
    <t>Manželská a předmanželská poradna Litoměřice,</t>
  </si>
  <si>
    <t>Domov důchodců Milešov</t>
  </si>
  <si>
    <t>Domov Na Pustaji Křešice</t>
  </si>
  <si>
    <t>CSP - chráněné bydlení Litoměřice</t>
  </si>
  <si>
    <t>CSP Litoměřice STD Cestou integrace</t>
  </si>
  <si>
    <t>Domov U Trati Litoměřice</t>
  </si>
  <si>
    <t>Domov důchodců Libochovice</t>
  </si>
  <si>
    <t>Domov na zámku Liběšice</t>
  </si>
  <si>
    <t>Domov důchodců Čížkovice</t>
  </si>
  <si>
    <t>Domov Na Svobodě Čížkovice</t>
  </si>
  <si>
    <t>Domov sociální péče Chotěšov</t>
  </si>
  <si>
    <t>Domov sociální péče Skalice</t>
  </si>
  <si>
    <t>Domov pro osoby se zdravotním postižením Boletice</t>
  </si>
  <si>
    <t>Domov pro seniory</t>
  </si>
  <si>
    <t>Azylový dům pro muže a matky s dětmi</t>
  </si>
  <si>
    <t>Noclehárna</t>
  </si>
  <si>
    <t>DS Úsměv</t>
  </si>
  <si>
    <t>Azylový dům Kompas</t>
  </si>
  <si>
    <t>Děčínské doléčovací centrum</t>
  </si>
  <si>
    <t>Děčínské doléčovací centrum - odborné sociální poradenství</t>
  </si>
  <si>
    <t>Kontaktní a poradenské centrum pro drogově závislé, poradna pro rodiče</t>
  </si>
  <si>
    <t>Terénní programy</t>
  </si>
  <si>
    <t>Domov se zvláštním režimem</t>
  </si>
  <si>
    <t>CESPO.o.s.</t>
  </si>
  <si>
    <t>CESPO,o.s.</t>
  </si>
  <si>
    <t>Sociální rehabilitace - CDS Slunečnice, o.s.</t>
  </si>
  <si>
    <t>Sociálně terapeutické dílny - CDS Slunečnice, o.s.</t>
  </si>
  <si>
    <t>Centrum U parku</t>
  </si>
  <si>
    <t>pečovatelská služba Ústí nad Labem</t>
  </si>
  <si>
    <t>Sociálně aktivizační služby pro rodiny s dětmi Bílina</t>
  </si>
  <si>
    <t>Klub Mixér</t>
  </si>
  <si>
    <t>Terénní sociální práce Ústí nad Labem</t>
  </si>
  <si>
    <t>Sociálně aktivizační služby pro rodiny s dětmi Ústí nad Labem</t>
  </si>
  <si>
    <t>Otevřený klub</t>
  </si>
  <si>
    <t>Terénní sociální práce Chomutov</t>
  </si>
  <si>
    <t>Nízkoprahové centrum Na Předměstí</t>
  </si>
  <si>
    <t>Terénní sociální práce Bílina</t>
  </si>
  <si>
    <t>Nový svět</t>
  </si>
  <si>
    <t>Odborné sociální poradenství DEMOSTHENA</t>
  </si>
  <si>
    <t>Raná péče DEMOSTNENA</t>
  </si>
  <si>
    <t>Chráněné bydlení - Centrum sociálních služeb Klobouk Diakonie Terezín</t>
  </si>
  <si>
    <t>Podpora samostatného bydlení - Centrum sociálních služeb Klobouk Diakonie Terezín</t>
  </si>
  <si>
    <t>Domov pro matky s dětmi</t>
  </si>
  <si>
    <t>Sociálně terapeutické dílny - Centrum sociálních služeb Klobouk Diakonie Terezín</t>
  </si>
  <si>
    <t>Azylový dům pro ženy a matky s dětmi v tísni Most</t>
  </si>
  <si>
    <t>Občanská poradna Most</t>
  </si>
  <si>
    <t>Sociální práce v ohrožených rodinách Most</t>
  </si>
  <si>
    <t>Raná péče</t>
  </si>
  <si>
    <t>Domov sv. Máří Magdalény Jiřetín pod Jedlovou</t>
  </si>
  <si>
    <t>Občanská poradna Litoměřice</t>
  </si>
  <si>
    <t>Poradna pro uprchlíky a migranty</t>
  </si>
  <si>
    <t>Poradna pro osoby v zadluženosti</t>
  </si>
  <si>
    <t>Magdala - Ústecký kraj</t>
  </si>
  <si>
    <t>Sv. Vincent</t>
  </si>
  <si>
    <t>Charitní pečovatelská služba (Chomutov)</t>
  </si>
  <si>
    <t>Tajemný rok budoucnosti (SAS pro rodiny s dětmi DC)</t>
  </si>
  <si>
    <t>domov pro seniory</t>
  </si>
  <si>
    <t>domov se zvláštním režimem</t>
  </si>
  <si>
    <t>Domov "Bez zámků" Tuchořice</t>
  </si>
  <si>
    <t>Domov pro osoby se zdravotním postižením Kovářská</t>
  </si>
  <si>
    <t>Domov pro seniory a Pečovatelská služba v Žatci (pečovatelská služba)</t>
  </si>
  <si>
    <t>Domov pro seniory a Pečovatelská služba v Žatci (domov se zvláštním režimem)</t>
  </si>
  <si>
    <t>Domov pro seniory a Pečovatelská služba v Žatci (domov pro seniory)</t>
  </si>
  <si>
    <t>Domov pro seniory Dobětice</t>
  </si>
  <si>
    <t>Domov pro seniory Chlumec. p. o.</t>
  </si>
  <si>
    <t>Domov pro seniory Orlická</t>
  </si>
  <si>
    <t>Domov pro seniory Podbořany,p.o.</t>
  </si>
  <si>
    <t>Domov pro seniory Severní Terasa, p.o.</t>
  </si>
  <si>
    <t>Domov pro seniory u Pramene Louny</t>
  </si>
  <si>
    <t>Azylový dům při Domově pro seniory U Pramene Louny</t>
  </si>
  <si>
    <t>Domov pro seniory Vroutek, p.o.</t>
  </si>
  <si>
    <t>Domov seniorů</t>
  </si>
  <si>
    <t>Domov Severka Jiříkov</t>
  </si>
  <si>
    <t>Domovy pro seniory</t>
  </si>
  <si>
    <t>Domovy se zvláštním režimem</t>
  </si>
  <si>
    <t>Domovy pro osoby se zdravotním postižením</t>
  </si>
  <si>
    <t>Domov pro osoby se zdravotním postižením Stará Oleška</t>
  </si>
  <si>
    <t>Domov pro osoby se zdravotním postižením Česká Kamenice</t>
  </si>
  <si>
    <t>Domov pro osoby se zdravotním postižením Severní Terasa</t>
  </si>
  <si>
    <t>DOZP Ústí nad Labem STD</t>
  </si>
  <si>
    <t>Domov pro osoby se zdravotním postižením Všebořice</t>
  </si>
  <si>
    <t>Domov pro osoby se zdravotním postižením Trmice</t>
  </si>
  <si>
    <t>Denní stacionář Šance</t>
  </si>
  <si>
    <t>Domov pro seniory Krásná Lípa</t>
  </si>
  <si>
    <t>Domov pro seniory Šluknov</t>
  </si>
  <si>
    <t>Domovy sociálních služeb Háj u Duchcova</t>
  </si>
  <si>
    <t>Domovy pro osoby se zdravotním postižením Nová Ves v Horách</t>
  </si>
  <si>
    <t>Domov pro osoby se zdravotním postižením Kadaň</t>
  </si>
  <si>
    <t>Domov pro seniory Mašťov</t>
  </si>
  <si>
    <t>Domov pro osoby s Alzheimerovou nemocí nebo jiným typem demence</t>
  </si>
  <si>
    <t>Domov pro muže s chronickým duševním onemocněním a s etylickou demencí</t>
  </si>
  <si>
    <t>Důstojný život-centrum pro zdravotně postižené, o.p.s.</t>
  </si>
  <si>
    <t>Chráněný byt ENERGIE o.p.s.</t>
  </si>
  <si>
    <t>Odlehčovací služby</t>
  </si>
  <si>
    <t>Denní stacionář pro seniory</t>
  </si>
  <si>
    <t>Azylové domy</t>
  </si>
  <si>
    <t>Noclehárny</t>
  </si>
  <si>
    <t>Domov na Dómském pahorku - týdenní stacionář</t>
  </si>
  <si>
    <t>Charitní domov sv.Zdislava - domov se zvláštním režimem</t>
  </si>
  <si>
    <t>CHOPS</t>
  </si>
  <si>
    <t>Nízkoprahové denní centrum</t>
  </si>
  <si>
    <t>Domov na Dómském pahorku</t>
  </si>
  <si>
    <t>Terénní program</t>
  </si>
  <si>
    <t>Charitní domov sv.Zdislava - Domov pro seniory</t>
  </si>
  <si>
    <t>Charitní pečovatelská služba</t>
  </si>
  <si>
    <t>Terénní programy pro osoby ohrožené sociálním vyloučením</t>
  </si>
  <si>
    <t>SAS</t>
  </si>
  <si>
    <t>Azylový dům pro ženy a matky s dětmi v Lovosicích</t>
  </si>
  <si>
    <t>Amicus - NZDM</t>
  </si>
  <si>
    <t>NZDM Bota</t>
  </si>
  <si>
    <t>Sociálně aktivizační služby pro rodiny s dětmi při FCH Rce n. L.</t>
  </si>
  <si>
    <t>Azylový dům pro ženy a matky s dětmi v Domově sv. Josefa</t>
  </si>
  <si>
    <t>Sociální rehabilitace Teplice</t>
  </si>
  <si>
    <t>Odborné sociální poradenství Teplice</t>
  </si>
  <si>
    <t>Sociální rehabilitace Litoměřice</t>
  </si>
  <si>
    <t>Sociálně terapeutické dílny Teplice</t>
  </si>
  <si>
    <t>Sociálně terapeutické dílny Ústí nad Labem</t>
  </si>
  <si>
    <t>Sociálně aktivizační služby Děčín</t>
  </si>
  <si>
    <t>Terénní komunitní tým</t>
  </si>
  <si>
    <t>Sociálně aktivizační služby Litoměřice</t>
  </si>
  <si>
    <t>Sociálně aktivizační služby Ústí nad Labem</t>
  </si>
  <si>
    <t>Sociální rehabilitace Děčín</t>
  </si>
  <si>
    <t>Sociální rehabilitace Ústí nad Labem</t>
  </si>
  <si>
    <t>Odborné sociální poradenství Ústí nad Labem</t>
  </si>
  <si>
    <t>Odborné sociální poradenství Děčín</t>
  </si>
  <si>
    <t>Odborné sociální poradenství Litoměřice</t>
  </si>
  <si>
    <t>Sociálně aktivizační služby Teplice</t>
  </si>
  <si>
    <t>Pomoc sociálně ohroženým dětem a rodinám v regionu Most</t>
  </si>
  <si>
    <t>Azylový dům v Žatci</t>
  </si>
  <si>
    <t>Azylový dům FOD v Košťanech</t>
  </si>
  <si>
    <t>Pomoc sociálně ohroženým dětem a rodinám v regionu Teplice</t>
  </si>
  <si>
    <t>Pomoc sociálně ohroženým dětem a rodinám v regionu Chomutov</t>
  </si>
  <si>
    <t>Pomoc sociálně ohroženým rodinám a dětem v regionu Žatec</t>
  </si>
  <si>
    <t>Práce - rovná příležitost</t>
  </si>
  <si>
    <t>Občanská poradna Handicap</t>
  </si>
  <si>
    <t>osobní asistence u osob s mentálním postižením, u osob s tělesným postižením a u osob s poruchou autistického spektra</t>
  </si>
  <si>
    <t>Denní stacionář pro mentálně postižené klienty, příp. kombinovaně handicapované občany s ukončenou školní docházkou</t>
  </si>
  <si>
    <t>Osobní asistence pro Ústecký kraj</t>
  </si>
  <si>
    <t>HEZKÉ DOMY</t>
  </si>
  <si>
    <t>Hospic sv. Štěpána-poradna a půjčovna pomůcek</t>
  </si>
  <si>
    <t>Hospic sv. Štěpána - sociální lůžka</t>
  </si>
  <si>
    <t>Hospic sv. Štěpána odlehčovací služby</t>
  </si>
  <si>
    <t>HOSPIC v MOSTĚ,o.p.s.</t>
  </si>
  <si>
    <t>Centrum sociání pomoci</t>
  </si>
  <si>
    <t>Občanská poradna Děčín</t>
  </si>
  <si>
    <t>Asistenčníslužba pro rodiny s dětmi</t>
  </si>
  <si>
    <t>Podpora samostatného bydlení Pastelky</t>
  </si>
  <si>
    <t>Osobní asistence Pastelky</t>
  </si>
  <si>
    <t>Domov Potoky</t>
  </si>
  <si>
    <t>Sociálně terapeutické dílny</t>
  </si>
  <si>
    <t>Podpora samostatného bydlení</t>
  </si>
  <si>
    <t>Noclehárna v Mostě</t>
  </si>
  <si>
    <t>Azylový dům pro muže v Mostě</t>
  </si>
  <si>
    <t>Denní stacionář Helias</t>
  </si>
  <si>
    <t>Kamarád-LORM</t>
  </si>
  <si>
    <t>Kapka 97, sdružení onkologických pacientů a přátel</t>
  </si>
  <si>
    <t>Kapka 97, občanské sdružení onkologických pacientůa přátel</t>
  </si>
  <si>
    <t>Terénní program v Ústí nad Labem</t>
  </si>
  <si>
    <t>Amari - terénní práce</t>
  </si>
  <si>
    <t>Sociálně aktivizační služby pro rodiny s dětmi</t>
  </si>
  <si>
    <t>Poradna v kostce</t>
  </si>
  <si>
    <t>Tklub - NZDM</t>
  </si>
  <si>
    <t>KRUH pomoci, o.p.s. - Sociální rehabilitace</t>
  </si>
  <si>
    <t>KDP Sluníčko</t>
  </si>
  <si>
    <t>Pomoc osamoceným seniorům a osobám se zdravotním postižením</t>
  </si>
  <si>
    <t>Masopust, z.s.</t>
  </si>
  <si>
    <t>MEDICINA, spol. s r.o.</t>
  </si>
  <si>
    <t>Pečovatelská služba Bílina</t>
  </si>
  <si>
    <t>Centrum sociálních služeb Prunéřov (terénní programy)</t>
  </si>
  <si>
    <t>0395 DPS Krásná Lípa</t>
  </si>
  <si>
    <t>Pečovatelská služba Krupka</t>
  </si>
  <si>
    <t>První krok Terénní programy</t>
  </si>
  <si>
    <t>První krok Sociálně aktivizační služby pro rodiny s dětmi</t>
  </si>
  <si>
    <t>Pečovatelská služba Meziboří</t>
  </si>
  <si>
    <t>Pečovatelská služba Podbořany</t>
  </si>
  <si>
    <t>Pečovatelská služba města Šluknov</t>
  </si>
  <si>
    <t>Pečovatelská služba města Štětí</t>
  </si>
  <si>
    <t>Nízkoprahový klub Modrý kámen</t>
  </si>
  <si>
    <t>Pečovatelská služba Varnsdorf</t>
  </si>
  <si>
    <t>Sociálně terapeutická dílna Jeroným</t>
  </si>
  <si>
    <t>Denní stacionář DOMINO</t>
  </si>
  <si>
    <t>domov pro osoby se zdravotním postižením</t>
  </si>
  <si>
    <t>Denní stacionář - Středisko Arkadie Novoveská</t>
  </si>
  <si>
    <t>Denní stacionář - středisko Arkadie Krupka</t>
  </si>
  <si>
    <t>Poradna pro rodinu, manželství a mezilidské vztahy</t>
  </si>
  <si>
    <t>denní stacionář</t>
  </si>
  <si>
    <t>Domov pro seniory Vejprty</t>
  </si>
  <si>
    <t>Domov pro osoby se zdravotním postižením Vejprty</t>
  </si>
  <si>
    <t>Domov se zvláštním režimem Vejprty</t>
  </si>
  <si>
    <t>Chráněné bydlení Vejprty</t>
  </si>
  <si>
    <t>Odborná sociální poradna</t>
  </si>
  <si>
    <t>Centrum pro rodinu a následnou péči</t>
  </si>
  <si>
    <t>K-centrum Žatec</t>
  </si>
  <si>
    <t>Linka krizové intervence</t>
  </si>
  <si>
    <t>Asistent pro terénní kontakt</t>
  </si>
  <si>
    <t>Linka duševní tísně Most</t>
  </si>
  <si>
    <t>Odborné sociální poradenství Bělušice</t>
  </si>
  <si>
    <t>K-centrum Most</t>
  </si>
  <si>
    <t>Dům Naděje Klášterec nad Ohří, terénní programy</t>
  </si>
  <si>
    <t>Středisko NADĚJE Litoměřice, nízkoprahové zařízení pro děti a mládež</t>
  </si>
  <si>
    <t>Dům Naděje Litoměřice, azylový dům pro ženy a rodiny s dětmi</t>
  </si>
  <si>
    <t>Dům NADĚJE Litoměřice, sociálně terapeutické dílny</t>
  </si>
  <si>
    <t>Středisko NADĚJE Lovosice, noclehárna pro muže</t>
  </si>
  <si>
    <t>Středisko NADĚJE Roudnice nad Labem, chráněné bydlení</t>
  </si>
  <si>
    <t>Dům Naděje Klášterec nad Ohří, azylový dům pro jednotlivce a rodiny</t>
  </si>
  <si>
    <t>Středisko NADĚJE Roudnice nad Labem, sociálně terapeutické dílny</t>
  </si>
  <si>
    <t>Dům Naděje Roudnice nad Labem, azylový dům pro muže a rodiny</t>
  </si>
  <si>
    <t>Dům Naděje Roudnice nad Labem, terénní programy</t>
  </si>
  <si>
    <t>Dům NADĚJE Litoměřice, noclehárna pro ženy</t>
  </si>
  <si>
    <t>Středisko NADĚJE Kadaň, nízkoprahové denní centrum</t>
  </si>
  <si>
    <t>Středisko NADĚJE Lovosice, nízkoprahové denní centrum</t>
  </si>
  <si>
    <t>Dům NADĚJE Roudnice nad Labem, krizová pomoc</t>
  </si>
  <si>
    <t>Dům NADĚJE Litoměřice, chráněné bydlení</t>
  </si>
  <si>
    <t>Středisko NADĚJE Vejprty</t>
  </si>
  <si>
    <t>Dům NADĚJE Klášterec nad Ohří, nízkoprahové denní centrum</t>
  </si>
  <si>
    <t>Středisko NADĚJE Kadaň, chráněné bydlení</t>
  </si>
  <si>
    <t>Dům Naděje Klášterec nad Ohří, noclehárna pro muže a ženy</t>
  </si>
  <si>
    <t>Dům Naděje Litoměřice, terénní programy</t>
  </si>
  <si>
    <t>Středisko NADĚJE Kadaň, dluhová poradna</t>
  </si>
  <si>
    <t>Dům Naděje Litoměřice, sociálně aktivizační služba pro rodiny s dětmi</t>
  </si>
  <si>
    <t>Doma-sanace rodiny</t>
  </si>
  <si>
    <t>POHODA</t>
  </si>
  <si>
    <t>RADDAR</t>
  </si>
  <si>
    <t>Kontaktní centrum pro drogově závislé</t>
  </si>
  <si>
    <t>Ambulantní adiktologické služby</t>
  </si>
  <si>
    <t>Klub Magnet</t>
  </si>
  <si>
    <t>Terénní programy Květina</t>
  </si>
  <si>
    <t>Linka pomoci</t>
  </si>
  <si>
    <t>Podpora rodin s dětmi</t>
  </si>
  <si>
    <t>Intervenční centrum, Ústecký kraj</t>
  </si>
  <si>
    <t>Centrum krizové intervence, Terénní krizový tým</t>
  </si>
  <si>
    <t>SPZ Teplice- sociálně aktivizační služby</t>
  </si>
  <si>
    <t>K - centrum Chomutov</t>
  </si>
  <si>
    <t>Klub DOpatra</t>
  </si>
  <si>
    <t>Terénní program Jirkov</t>
  </si>
  <si>
    <t>Klub Kámen - SC Kamínek</t>
  </si>
  <si>
    <t>Terénní program Kadaňsko</t>
  </si>
  <si>
    <t>Klub MOLO</t>
  </si>
  <si>
    <t>Terénní programy Chomutovsko</t>
  </si>
  <si>
    <t>Poradna Světlo</t>
  </si>
  <si>
    <t>Klub Přízemí</t>
  </si>
  <si>
    <t>K - centrum Kadaň</t>
  </si>
  <si>
    <t>Služby pro rodiny s dětmi - SC Kamínek</t>
  </si>
  <si>
    <t>Terénní programy v Postoloprtech, Lounech a spádových oblastech</t>
  </si>
  <si>
    <t>Terénní sociální služba obce Velké Žernoseky</t>
  </si>
  <si>
    <t>Nízkoprahové zařízení pro děti a mládež Domino</t>
  </si>
  <si>
    <t>Sociálně aktivizační služby pro rodiny s dětmi Duchcov</t>
  </si>
  <si>
    <t>Odborná sociální poradna ve Vejprtech</t>
  </si>
  <si>
    <t>Noclehárna Duchcov</t>
  </si>
  <si>
    <t>Nízkoprahové zařízení pro děti a mládež Vejprťák</t>
  </si>
  <si>
    <t>Nizkoprahové zařízení pro děti a mládež Khamoro</t>
  </si>
  <si>
    <t>Sociální poradna Litvínov</t>
  </si>
  <si>
    <t>Sociálně aktivizační služby pro rodiny s dětmi Žatec</t>
  </si>
  <si>
    <t>Centrum sociálního poradenství</t>
  </si>
  <si>
    <t>Sovička</t>
  </si>
  <si>
    <t>Sociální poradna Chomutov</t>
  </si>
  <si>
    <t>Zastávka</t>
  </si>
  <si>
    <t>Azylový dům Osek</t>
  </si>
  <si>
    <t>Azylový dům Duchcov</t>
  </si>
  <si>
    <t>Sociální poradna Janov</t>
  </si>
  <si>
    <t>Pečovatelská služba Oblastní charity Most</t>
  </si>
  <si>
    <t>Pastelka</t>
  </si>
  <si>
    <t>Centrum Rodina v tísni</t>
  </si>
  <si>
    <t>Rozmarýnek</t>
  </si>
  <si>
    <t>Terénní programy ve Vejprtech</t>
  </si>
  <si>
    <t>Nízkoprahové denní centrum Most</t>
  </si>
  <si>
    <t>Denní stacionář</t>
  </si>
  <si>
    <t>Asistence v sociálně slabých rodinách</t>
  </si>
  <si>
    <t>Sociálně rehabilitační programy v Mostě</t>
  </si>
  <si>
    <t>Odborné sociální poradenství Duchcov</t>
  </si>
  <si>
    <t>"Občanská poradna Rumburk"</t>
  </si>
  <si>
    <t>"Asistenční služba pro rodiny s dětmi"</t>
  </si>
  <si>
    <t>"Žijeme spolu"</t>
  </si>
  <si>
    <t>Ambrela pro rodinu</t>
  </si>
  <si>
    <t>Nízkoprahové zařízení pro děti a mládež Ambrela</t>
  </si>
  <si>
    <t>Ambrela v terénu</t>
  </si>
  <si>
    <t>Agapé 2</t>
  </si>
  <si>
    <t>Občanská poradna Teplice</t>
  </si>
  <si>
    <t>Azylový dům pro matky s dětmi Agapé</t>
  </si>
  <si>
    <t>Azylový dům Samaritán</t>
  </si>
  <si>
    <t>Centrum pomoci Samaritán</t>
  </si>
  <si>
    <t>Dům pokojného stáří sv. Ludmily</t>
  </si>
  <si>
    <t>Komunitní centrum pro děti Světluška</t>
  </si>
  <si>
    <t>Centrum služeb pro rodinu Světluška</t>
  </si>
  <si>
    <t>Noclehárna Samaritán</t>
  </si>
  <si>
    <t>Sociálně aktivizační služby pro rodiny s dětmi Ovečka</t>
  </si>
  <si>
    <t>Nízkoprahové zařízení pro děti a mládež Tykadlo</t>
  </si>
  <si>
    <t>Kontaktní centrum Litoměřice</t>
  </si>
  <si>
    <t>Terénní program Litoměřicka</t>
  </si>
  <si>
    <t>Azylový dům pro muže Louny</t>
  </si>
  <si>
    <t>Azylový dům pro muže Žatec</t>
  </si>
  <si>
    <t>Vulkán</t>
  </si>
  <si>
    <t>Obrnická sociální poradna</t>
  </si>
  <si>
    <t>Olivín</t>
  </si>
  <si>
    <t>Spolu v ulicích</t>
  </si>
  <si>
    <t>Odborné sociální poradenství OPORA</t>
  </si>
  <si>
    <t>Domácí hospicová péče OPORA</t>
  </si>
  <si>
    <t>Pečovatelská služba OPORA</t>
  </si>
  <si>
    <t>Pampeliška - odborné sociální poradenství</t>
  </si>
  <si>
    <t>terénní pečovatelská služba Pampeliška</t>
  </si>
  <si>
    <t>Pampeliška - osobní asistence</t>
  </si>
  <si>
    <t>terénní pečovatelská služba</t>
  </si>
  <si>
    <t>ZÁPLATA</t>
  </si>
  <si>
    <t>Podkrušnohorské domovy sociálních služeb Dubí-Teplice, p.o.</t>
  </si>
  <si>
    <t>Podkrušnohorské domovy sociálních služeb Dubí-Teplice, příspěvková organizace</t>
  </si>
  <si>
    <t>odborné sociální poradenství Ústí n.L..</t>
  </si>
  <si>
    <t>Návrat do společnosti</t>
  </si>
  <si>
    <t>Návrat dítěte do společnsoti</t>
  </si>
  <si>
    <t>Návrat dítěte do společnosti</t>
  </si>
  <si>
    <t>Návrat dítěte do rodiny</t>
  </si>
  <si>
    <t>Želváček</t>
  </si>
  <si>
    <t>Denní centrum pro seniory Ústí nad Labem</t>
  </si>
  <si>
    <t>Denní centrum pro seniory Děčín</t>
  </si>
  <si>
    <t>Pečovatelská služba Prosapia Děčín</t>
  </si>
  <si>
    <t>Poradna Prosapia</t>
  </si>
  <si>
    <t>Sociální centrum Sedmikráska</t>
  </si>
  <si>
    <t>Komunitní centrum dětí a mládeže Kamarád</t>
  </si>
  <si>
    <t>Terénní programy R-R</t>
  </si>
  <si>
    <t>Abalone</t>
  </si>
  <si>
    <t>Podaná ruka</t>
  </si>
  <si>
    <t>Luna</t>
  </si>
  <si>
    <t>Zavináč - klub pro mládež</t>
  </si>
  <si>
    <t>SAXUS prime s.r.o.</t>
  </si>
  <si>
    <t>Krizová poradna</t>
  </si>
  <si>
    <t>Nízkoprahové zařízení pro mládež</t>
  </si>
  <si>
    <t>Poradenské informační centrum Trmice - terénní program</t>
  </si>
  <si>
    <t>Poradenské centrum Louny</t>
  </si>
  <si>
    <t>Nízkoprahové zařízení pro děti M.C.Zefyríno</t>
  </si>
  <si>
    <t>Poradenské centrum Teplice</t>
  </si>
  <si>
    <t>Poradenské centrum Štětí</t>
  </si>
  <si>
    <t>Poradenské informační centrum - odborné sociální poradenství</t>
  </si>
  <si>
    <t>Poradenské centrum Krupka</t>
  </si>
  <si>
    <t>Týdenní stacionář</t>
  </si>
  <si>
    <t>Kanape</t>
  </si>
  <si>
    <t>Denní dětský rehabilitační stacionář</t>
  </si>
  <si>
    <t>sociálně aktivizační služby pro osoby se zdravotním postižením</t>
  </si>
  <si>
    <t>Domov pro seniory Písečná</t>
  </si>
  <si>
    <t>Centrum pro zdravotně postižené děti a mládež - SRDÍČKO - denní stacionář</t>
  </si>
  <si>
    <t>Centrum pro osoby se zdravotním postižením Písečná</t>
  </si>
  <si>
    <t>Sociální centrum Písečná</t>
  </si>
  <si>
    <t>Centrum denních služeb Bezručova</t>
  </si>
  <si>
    <t>Společný život</t>
  </si>
  <si>
    <t>Nízkoprahové zařízení pro děti a mládež ve věku 15 - 26 let "Zimák"</t>
  </si>
  <si>
    <t>Středisko pro ranou péči Liberec,o.p.s.</t>
  </si>
  <si>
    <t>Sociálně aktivizační služby pro sluchově postižené Ústí nad Labem</t>
  </si>
  <si>
    <t>Tlumočnické služby pro sluchově postižené Most a Ústecký kraj</t>
  </si>
  <si>
    <t>Sociální poradenství pro sluchově postižené Most</t>
  </si>
  <si>
    <t>Sociální poradenství pro sluchově postižené Ústí nad Labem</t>
  </si>
  <si>
    <t>Sociální poradenství pro sluchově postižené Děčín</t>
  </si>
  <si>
    <t>Sociálně aktivizační služby pro sluchově postižené Most</t>
  </si>
  <si>
    <t>Tlumočnické služby pro sluchově postižené Louny</t>
  </si>
  <si>
    <t>Tlumočnické služby pro sluchově postižené Ústí nad Labem</t>
  </si>
  <si>
    <t>Sociálně aktivizační služby pro sluchově postižené Louny</t>
  </si>
  <si>
    <t>Tlumočnické služby pro sluchově postižené Teplice a Ústecký kraj</t>
  </si>
  <si>
    <t>Sociálně aktivizační služby pro sluchově postižené Teplice</t>
  </si>
  <si>
    <t>sociálně aktivizační služby pro seniory a osoby se zdravotním postižením Podbořany</t>
  </si>
  <si>
    <t>odborné sociální poradenství Podbořany</t>
  </si>
  <si>
    <t>Sociální rehabilitace pro nevidomé a těžce slabozraké osoby</t>
  </si>
  <si>
    <t>Průvodcoovské a předčitatelské služby pro nevidomé a těžce slabozraké</t>
  </si>
  <si>
    <t>Tyfloservis, o.p.s. - Krajské ambulantní středisko Ústí n. L.</t>
  </si>
  <si>
    <t>Ústav sociální péče pro tělesně postižené dospělé Snědovice, přísp.org.</t>
  </si>
  <si>
    <t>sociální služby pro zaléčené onkologické pacienty</t>
  </si>
  <si>
    <t>Valerie Machová</t>
  </si>
  <si>
    <t>Centrum volného času Harmonie</t>
  </si>
  <si>
    <t>Pečovatelská služba Harmonie</t>
  </si>
  <si>
    <t>VIDA centrum Ústí nad Labem</t>
  </si>
  <si>
    <t>RELIéF - poradenské centrum</t>
  </si>
  <si>
    <t>Zajištění provozu KC WHITE LIGHT I. v Teplicích v roce 2015</t>
  </si>
  <si>
    <t>Ambulantní léčba a poradenství pro osoby ohrožené závislostním chováním</t>
  </si>
  <si>
    <t>Zajištění provozu Kontaktního a poradenského centra pro drogově závislé WHITE LIGHT I. Rumburk v roce 2015</t>
  </si>
  <si>
    <t>Terénní programy WHITE LIGHT I. Teplicko 2015</t>
  </si>
  <si>
    <t>Terénní program Rumburk, Varnsdorf v roce 2015</t>
  </si>
  <si>
    <t>Nízkoprahový klub Orion</t>
  </si>
  <si>
    <t>ROZDÍl</t>
  </si>
  <si>
    <t xml:space="preserve">Kochova 1185
430 01 Chomutov 1
</t>
  </si>
  <si>
    <t xml:space="preserve">Štefánikova 651/25
400 01 Ústí nad Labem 1
</t>
  </si>
  <si>
    <t xml:space="preserve">Josefa Suka 268/25
434 01 Most 1
</t>
  </si>
  <si>
    <t xml:space="preserve">Hrnčířská 53/18
400 01 Ústí nad Labem 1
</t>
  </si>
  <si>
    <t xml:space="preserve">Rovné 58
411 87 Roudnice n.L.
</t>
  </si>
  <si>
    <t xml:space="preserve">Šrámkova 3305/38a
400 11 Ústí nad Labem 11
</t>
  </si>
  <si>
    <t xml:space="preserve">Orlická 2893/1
400 11 Ústí nad Labem 11
</t>
  </si>
  <si>
    <t xml:space="preserve">Izraelská 3160/6
100 00 Praha 10
</t>
  </si>
  <si>
    <t xml:space="preserve">Hornická 106
435 13 Meziboří u Litvínova
</t>
  </si>
  <si>
    <t xml:space="preserve">Fűgnerova 1668
440 01 Louny 1
</t>
  </si>
  <si>
    <t xml:space="preserve">Věžní 958
432 01 Kadaň 1
</t>
  </si>
  <si>
    <t xml:space="preserve">Palackého 205/4
408 01 Rumburk
</t>
  </si>
  <si>
    <t xml:space="preserve">Školní 476/3
410 02 Lovosice 2
</t>
  </si>
  <si>
    <t xml:space="preserve">Teplická 137/172
405 02 Děčín 2
</t>
  </si>
  <si>
    <t xml:space="preserve">Nám. E. Beneše 470
407 47 Varnsdorf 1
</t>
  </si>
  <si>
    <t>Lípová 333/25
415 01 Teplice 1</t>
  </si>
  <si>
    <t>Pražská 166/47
400 01 Ústí nad Labem 1</t>
  </si>
  <si>
    <t>Kamenická 551/25
170 00 Praha 7</t>
  </si>
  <si>
    <t>Drážďanská 106/153
400 07 Ústí nad Labem 7</t>
  </si>
  <si>
    <t>Arnoltice 100
407 14 Arnoltice u Děčína</t>
  </si>
  <si>
    <t>Slatina 11
410 02 Lovosice 2</t>
  </si>
  <si>
    <t>Velká hradební 2800/54
400 01 Ústí nad Labem 1</t>
  </si>
  <si>
    <t>Zlatnická 206
434 01 Most 1</t>
  </si>
  <si>
    <t>U Tvrze 1443/21
405 02 Děčín 2</t>
  </si>
  <si>
    <t>Lužická 727/7
405 02 Děčín 2</t>
  </si>
  <si>
    <t>J. z Poděbrad 1053/85
405 02 Děčín 2</t>
  </si>
  <si>
    <t>2. polské armády 1094/27
408 01 Rumburk</t>
  </si>
  <si>
    <t>Lva Tolstého 1570
438 01 Žatec 1</t>
  </si>
  <si>
    <t>Františka Malíka 997/12
434 01 Most 1</t>
  </si>
  <si>
    <t>Purkyňova 2004/10
415 01 Teplice 1</t>
  </si>
  <si>
    <t xml:space="preserve">Petržílkova 2565/23
158 00 Praha </t>
  </si>
  <si>
    <t xml:space="preserve">Brunnerova 1011/3
163 00 Praha </t>
  </si>
  <si>
    <t>Dvořákova 1331/20
405 02 Děčín 2</t>
  </si>
  <si>
    <t>Křižíkova 918/32
407 46 Krásná Lípa</t>
  </si>
  <si>
    <t>Hábova 1571/22
155 00 Praha 515</t>
  </si>
  <si>
    <t>Kréta 158
411 55 Terezín</t>
  </si>
  <si>
    <t>Revoluční 1845/30
412 01 Litoměřice 1</t>
  </si>
  <si>
    <t>Rakovnická 2502
440 01 Louny 1</t>
  </si>
  <si>
    <t>Masarykova 1335
438 01 Žatec 1</t>
  </si>
  <si>
    <t>Dlouhá 362/75
410 02 Lovosice 2</t>
  </si>
  <si>
    <t>28. října 1155/2
405 02 Děčín 2</t>
  </si>
  <si>
    <t>Hudečkova 664/1
405 01 Děčín 1</t>
  </si>
  <si>
    <t>V Sídlišti 390
407 11 Děčín 9</t>
  </si>
  <si>
    <t>8. listopadu 575/7
169 00 Praha 69</t>
  </si>
  <si>
    <t>Šafaříkova 635/24
120 00 Praha 2</t>
  </si>
  <si>
    <t>Mírová 2820/2
400 11 Ústí nad Labem 11</t>
  </si>
  <si>
    <t>Rooseveltova 716/7
412 01 Litoměřice 1</t>
  </si>
  <si>
    <t>U Města Chersonu 1675/8
434 01 Most 1</t>
  </si>
  <si>
    <t>Vlachova 1502/20
155 00 Praha 515</t>
  </si>
  <si>
    <t>Kosmonautů 2022
412 01 Litoměřice 1</t>
  </si>
  <si>
    <t>Prokopa Diviše 1605/5
400 01 Ústí nad Labem 1</t>
  </si>
  <si>
    <t>Tuchořice 1
439 69 Tuchořice</t>
  </si>
  <si>
    <t>Lipová 273
407 81 Lipová u Šluknova</t>
  </si>
  <si>
    <t>Dukelská 28
431 86 Kovářská</t>
  </si>
  <si>
    <t>Brtníky 119
407 60 Brtníky</t>
  </si>
  <si>
    <t>Šafaříkova 852
438 01 Žatec 1</t>
  </si>
  <si>
    <t>Za Vozovnou 783/1
400 01 Ústí nad Labem 1</t>
  </si>
  <si>
    <t>Pod Horkou 85
403 39 Ústí nad Labem</t>
  </si>
  <si>
    <t>Rozcestí 798/9
400 07 Ústí nad Labem 7</t>
  </si>
  <si>
    <t>V Klidu 3133/12
400 11 Ústí nad Labem 11</t>
  </si>
  <si>
    <t>Nádražní 933
441 01 Podbořany</t>
  </si>
  <si>
    <t>Kryrská 102
439 82 Vroutek</t>
  </si>
  <si>
    <t>Lázeňská 21/3
417 01 Dubí u Teplic 1</t>
  </si>
  <si>
    <t>Filipovská 582/20
407 53 Jiříkov</t>
  </si>
  <si>
    <t>Okružní 104
435 13 Meziboří u Litvínova</t>
  </si>
  <si>
    <t>Dolní Podluží 431
407 55 Dolní Podluží</t>
  </si>
  <si>
    <t>Stará Oleška č.e.131
405 02 Děčín 2</t>
  </si>
  <si>
    <t>Čajkovského 1908/82
400 01 Ústí nad Labem 1</t>
  </si>
  <si>
    <t>Křečanská 630
407 77 Šluknov</t>
  </si>
  <si>
    <t>Březinova 1093
432 01 Kadaň 1</t>
  </si>
  <si>
    <t>Zátiší 177
435 42 Litvínov 8</t>
  </si>
  <si>
    <t>Nábřeží 1745
431 11 Jirkov 1</t>
  </si>
  <si>
    <t>Zahradnická 1534/5
412 01 Litoměřice 1</t>
  </si>
  <si>
    <t>Kostelní 146/1
410 02 Lovosice 2</t>
  </si>
  <si>
    <t>Riegrova 652
413 01 Roudnice nad Labem</t>
  </si>
  <si>
    <t>Stroupežnického 1372/9
400 01 Ústí nad Labem 1</t>
  </si>
  <si>
    <t>Na poříčí 1038/6
110 00 Praha 1</t>
  </si>
  <si>
    <t>Stavbařů 2696
438 01 Žatec 1</t>
  </si>
  <si>
    <t>Jateční 870/41
400 01 Ústí nad Labem 1</t>
  </si>
  <si>
    <t>Černokostelecká 2020/20
100 00 Praha 10</t>
  </si>
  <si>
    <t>Sebuzínská 175
403 21 Ústí nad Labem 17</t>
  </si>
  <si>
    <t>Rybářské náměstí 662/4
412 01 Litoměřice 1</t>
  </si>
  <si>
    <t>Svážná 1528
434 01 Most 1</t>
  </si>
  <si>
    <t>Havlíčkova 276
413 01 Roudnice nad Labem</t>
  </si>
  <si>
    <t>Husovo nám. 99/13
405 02 Děčín 2</t>
  </si>
  <si>
    <t>Vilémov 39
407 80 Vilémov u Šluknova</t>
  </si>
  <si>
    <t>Pěší 9
405 02 Děčín 2</t>
  </si>
  <si>
    <t>U Jezera 1
434 01 Most 1</t>
  </si>
  <si>
    <t>Zeyerova 859
438 01 Žatec 1</t>
  </si>
  <si>
    <t>Kochova 1185
430 01 Chomutov 1</t>
  </si>
  <si>
    <t>Mošnova 2369/30
400 11 Ústí nad Labem 11</t>
  </si>
  <si>
    <t>Na příkopě 130
407 77 Šluknov</t>
  </si>
  <si>
    <t>Masarykova 1094/4
407 46 Krásná Lípa u Rumburka</t>
  </si>
  <si>
    <t>Okružní 943/4
434 01 Most 1</t>
  </si>
  <si>
    <t>Dlouhá 1058/19
410 02 Lovosice 2</t>
  </si>
  <si>
    <t>Lázeňská 485/2
118 00 Praha 011</t>
  </si>
  <si>
    <t>náměstí Dr. Beneše 1919/23
430 01 Chomutov 1</t>
  </si>
  <si>
    <t>Valovská 252
441 01 Podbořany</t>
  </si>
  <si>
    <t>Břežánská 50/4
418 01 Bílina 1</t>
  </si>
  <si>
    <t>Mírové náměstí 1
432 01 Kadaň 1</t>
  </si>
  <si>
    <t>Masarykova 246/6
407 46 Krásná Lípa u Rumburka</t>
  </si>
  <si>
    <t>Mariánské náměstí 22/13
417 42 Krupka 1</t>
  </si>
  <si>
    <t>Náměstí Míru 11
436 01 Litvínov 1</t>
  </si>
  <si>
    <t>Nám. Republiky 13/5
435 11 Lom u Mostu 1</t>
  </si>
  <si>
    <t>Nám. 8. května 341
435 13 Meziboří u Litvínova</t>
  </si>
  <si>
    <t>Mírová 615
441 01 Podbořany</t>
  </si>
  <si>
    <t>Nám. Míru 1
407 77 Šluknov</t>
  </si>
  <si>
    <t>Mírové nám. 163
411 08 Štětí</t>
  </si>
  <si>
    <t>Mírové náměstí 1
440 01 Louny 1</t>
  </si>
  <si>
    <t>Barvířská 495
434 01 Most 1</t>
  </si>
  <si>
    <t>S. K. Neumanna 842/2
431 91 Vejprty</t>
  </si>
  <si>
    <t>U Dubu 1562
431 11 Jirkov 1</t>
  </si>
  <si>
    <t>Lípová 545
431 51 Klášterec nad Ohří 1</t>
  </si>
  <si>
    <t>Petra Jilemnického 1929/9
434 01 Most 1</t>
  </si>
  <si>
    <t>Zípecká 749/2
250 01 Brandýs n.Labem</t>
  </si>
  <si>
    <t>K Brance 11/19e
155 00 Praha 515</t>
  </si>
  <si>
    <t>Pod Nemocnicí 2503
440 01 Louny 1</t>
  </si>
  <si>
    <t>Rybalkova 1400
440 01 Louny 1</t>
  </si>
  <si>
    <t>Husova 2796
438 01 Žatec 1</t>
  </si>
  <si>
    <t>Březová 394/60
405 02 Děčín 2</t>
  </si>
  <si>
    <t>Josefa Skupy 2303/21
434 01 Most 1</t>
  </si>
  <si>
    <t>Velká hradební 13/47
400 01 Ústí nad Labem 1</t>
  </si>
  <si>
    <t>K Chatám 22
403 40 Ústí nad Labem 19</t>
  </si>
  <si>
    <t>Jankovcova 1229/46
415 01 Teplice 1</t>
  </si>
  <si>
    <t>Husova 1325
432 01 Kadaň 1</t>
  </si>
  <si>
    <t>Tuchořice 133
439 69 Tuchořice</t>
  </si>
  <si>
    <t>Tyršova 350
407 21 Česká Kamenice</t>
  </si>
  <si>
    <t xml:space="preserve">Velké Žernoseky 63
412 01 Litoměřice 1
</t>
  </si>
  <si>
    <t>Petra Jilemnického 2457/1
434 01 Most 1</t>
  </si>
  <si>
    <t>Sukova 1055/24
408 01 Rumburk</t>
  </si>
  <si>
    <t>Farní 154
407 77 Šluknov</t>
  </si>
  <si>
    <t>Thámova 711/20
415 01 Teplice 1</t>
  </si>
  <si>
    <t>Štefánikova 246/1
400 01 Ústí nad Labem 1</t>
  </si>
  <si>
    <t>Jiřího Wolkera 1248/2
415 01 Teplice 1</t>
  </si>
  <si>
    <t>Mírové nám. 234/3
405 02 Děčín 2</t>
  </si>
  <si>
    <t>Mírová 111
435 21 Obrnice</t>
  </si>
  <si>
    <t>Jungmannova 1024
413 01 Roudnice nad Labem</t>
  </si>
  <si>
    <t>Ústecká 318
403 23 Velké Březno</t>
  </si>
  <si>
    <t>Masarykova 781/318b
400 01 Ústí nad Labem 1</t>
  </si>
  <si>
    <t>Pod Břízami 5598
430 04 Chomutov 4</t>
  </si>
  <si>
    <t>Jana Kříže 3127
434 01 Most 1</t>
  </si>
  <si>
    <t>Na Výšině 494
417 01 Dubí u Teplic 1</t>
  </si>
  <si>
    <t>Opletalova 921/6
110 00 Praha 1</t>
  </si>
  <si>
    <t>Ječná 548/7
120 00 Praha 2</t>
  </si>
  <si>
    <t>Jungmannova 735
432 01 Kadaň 1</t>
  </si>
  <si>
    <t>Fügnerova 355/16
405 02 Děčín 2</t>
  </si>
  <si>
    <t>Trojická 387/2
128 00 Praha 28</t>
  </si>
  <si>
    <t>Chomutovská 1619
432 01 Kadaň 1</t>
  </si>
  <si>
    <t>Svatováclavská 1931
438 01 Žatec 1</t>
  </si>
  <si>
    <t>Sněžnická 94
407 01 Jílové u Děčína</t>
  </si>
  <si>
    <t>Vlhká 166/10
602 00 Brno 2</t>
  </si>
  <si>
    <t>Rovná 277
415 01 Teplice 1</t>
  </si>
  <si>
    <t>Náměstí Dobrovského 379/11
408 01 Rumburk</t>
  </si>
  <si>
    <t>Žižkova 1688/12
412 01 Litoměřice 1</t>
  </si>
  <si>
    <t>Bezručova 87/2
405 02 Děčín 2</t>
  </si>
  <si>
    <t>Fügnerova 282/11
400 04 Trmice</t>
  </si>
  <si>
    <t>Lípová 2881
415 01 Teplice 1</t>
  </si>
  <si>
    <t>Alej Boženy Němcové 2440/59
434 01 Most 1</t>
  </si>
  <si>
    <t>Velká hradební 484/2
400 01 Ústí nad Labem 1</t>
  </si>
  <si>
    <t>Písečná 5030
430 04 Chomutov 4</t>
  </si>
  <si>
    <t>Pod strání 170
435 13 Meziboří u Litvínova</t>
  </si>
  <si>
    <t>Mikulášovice 730
407 79 Mikulášovice</t>
  </si>
  <si>
    <t>Radniční 1/2
434 01 Most 1</t>
  </si>
  <si>
    <t>Matoušova 406/20
460 07 Liberec 7</t>
  </si>
  <si>
    <t>K. H. Borovského 1853
434 01 Most 1</t>
  </si>
  <si>
    <t>Hrnčířská 64/4
400 01 Ústí nad Labem 1</t>
  </si>
  <si>
    <t>Krakovská 1695/21
110 00 Praha 1</t>
  </si>
  <si>
    <t>Lobendava 105
407 84 Lobendava</t>
  </si>
  <si>
    <t>Snědovice 1
411 74 Snědovice</t>
  </si>
  <si>
    <t>Z toho minimálně na mzdy</t>
  </si>
  <si>
    <t>Číslo registrace sociální služby -identifikátor</t>
  </si>
  <si>
    <t>Název sociální služby</t>
  </si>
  <si>
    <t>Druh sociální služby</t>
  </si>
  <si>
    <t>Poskytnutá dotace celkem</t>
  </si>
  <si>
    <t>Minimální částka na platy, mzdy a jejich navýšení</t>
  </si>
  <si>
    <t>Název poskytovatele</t>
  </si>
  <si>
    <t>Adresa poskytovatele</t>
  </si>
  <si>
    <t>00556203</t>
  </si>
  <si>
    <t>00499811</t>
  </si>
  <si>
    <t>00830381</t>
  </si>
  <si>
    <t>00828998</t>
  </si>
  <si>
    <t>00830411</t>
  </si>
  <si>
    <t>00499277</t>
  </si>
  <si>
    <t>00830437</t>
  </si>
  <si>
    <t>01181491</t>
  </si>
  <si>
    <t>00266230</t>
  </si>
  <si>
    <t>00261912</t>
  </si>
  <si>
    <t>00261459</t>
  </si>
  <si>
    <t>00266418</t>
  </si>
  <si>
    <t>00266027</t>
  </si>
  <si>
    <t>00266035</t>
  </si>
  <si>
    <t>00266086</t>
  </si>
  <si>
    <t>00265365</t>
  </si>
  <si>
    <t>00261688</t>
  </si>
  <si>
    <t>00264466</t>
  </si>
  <si>
    <t>00261718</t>
  </si>
  <si>
    <t>00831212</t>
  </si>
  <si>
    <t>00570931</t>
  </si>
  <si>
    <t>00264610</t>
  </si>
  <si>
    <t>00426105</t>
  </si>
  <si>
    <t>00426113</t>
  </si>
  <si>
    <t>00426130</t>
  </si>
  <si>
    <t>00426067</t>
  </si>
  <si>
    <t>01919342</t>
  </si>
  <si>
    <t>03070280</t>
  </si>
  <si>
    <t>00266094</t>
  </si>
  <si>
    <t>00080195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</si>
</sst>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6" fillId="4" borderId="10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/>
    </xf>
    <xf numFmtId="3" fontId="26" fillId="4" borderId="10" xfId="0" applyNumberFormat="1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 wrapText="1"/>
    </xf>
    <xf numFmtId="3" fontId="20" fillId="0" borderId="12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0" fontId="41" fillId="0" borderId="12" xfId="0" applyFont="1" applyFill="1" applyBorder="1" applyAlignment="1">
      <alignment/>
    </xf>
    <xf numFmtId="3" fontId="42" fillId="0" borderId="12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3" fontId="22" fillId="4" borderId="14" xfId="0" applyNumberFormat="1" applyFont="1" applyFill="1" applyBorder="1" applyAlignment="1">
      <alignment horizontal="center" wrapText="1"/>
    </xf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5" xfId="0" applyFont="1" applyFill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left" vertical="center" wrapText="1"/>
    </xf>
    <xf numFmtId="3" fontId="20" fillId="0" borderId="16" xfId="0" applyNumberFormat="1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0" fontId="41" fillId="0" borderId="16" xfId="0" applyFont="1" applyFill="1" applyBorder="1" applyAlignment="1">
      <alignment/>
    </xf>
    <xf numFmtId="3" fontId="42" fillId="0" borderId="16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0" fontId="41" fillId="0" borderId="17" xfId="0" applyFont="1" applyFill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 wrapText="1"/>
    </xf>
    <xf numFmtId="3" fontId="20" fillId="0" borderId="18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0" fontId="41" fillId="0" borderId="18" xfId="0" applyFont="1" applyFill="1" applyBorder="1" applyAlignment="1">
      <alignment/>
    </xf>
    <xf numFmtId="3" fontId="42" fillId="0" borderId="18" xfId="0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0" fontId="41" fillId="0" borderId="20" xfId="0" applyFont="1" applyFill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21" xfId="0" applyFont="1" applyBorder="1" applyAlignment="1">
      <alignment horizontal="left" vertical="center" wrapText="1"/>
    </xf>
    <xf numFmtId="3" fontId="20" fillId="0" borderId="21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0" fontId="41" fillId="0" borderId="21" xfId="0" applyFont="1" applyFill="1" applyBorder="1" applyAlignment="1">
      <alignment/>
    </xf>
    <xf numFmtId="3" fontId="42" fillId="0" borderId="21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center" vertical="center"/>
    </xf>
    <xf numFmtId="3" fontId="20" fillId="0" borderId="24" xfId="0" applyNumberFormat="1" applyFont="1" applyFill="1" applyBorder="1" applyAlignment="1">
      <alignment/>
    </xf>
    <xf numFmtId="3" fontId="41" fillId="0" borderId="24" xfId="0" applyNumberFormat="1" applyFont="1" applyFill="1" applyBorder="1" applyAlignment="1">
      <alignment/>
    </xf>
    <xf numFmtId="0" fontId="41" fillId="0" borderId="24" xfId="0" applyFont="1" applyFill="1" applyBorder="1" applyAlignment="1">
      <alignment/>
    </xf>
    <xf numFmtId="3" fontId="42" fillId="0" borderId="24" xfId="0" applyNumberFormat="1" applyFont="1" applyFill="1" applyBorder="1" applyAlignment="1">
      <alignment/>
    </xf>
    <xf numFmtId="0" fontId="41" fillId="0" borderId="15" xfId="0" applyFont="1" applyBorder="1" applyAlignment="1">
      <alignment horizontal="left" vertical="center" wrapText="1"/>
    </xf>
    <xf numFmtId="3" fontId="20" fillId="0" borderId="25" xfId="0" applyNumberFormat="1" applyFont="1" applyFill="1" applyBorder="1" applyAlignment="1">
      <alignment/>
    </xf>
    <xf numFmtId="0" fontId="41" fillId="0" borderId="20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 wrapText="1"/>
    </xf>
    <xf numFmtId="3" fontId="20" fillId="0" borderId="27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/>
    </xf>
    <xf numFmtId="0" fontId="41" fillId="0" borderId="27" xfId="0" applyFont="1" applyFill="1" applyBorder="1" applyAlignment="1">
      <alignment/>
    </xf>
    <xf numFmtId="3" fontId="42" fillId="0" borderId="27" xfId="0" applyNumberFormat="1" applyFont="1" applyFill="1" applyBorder="1" applyAlignment="1">
      <alignment/>
    </xf>
    <xf numFmtId="0" fontId="41" fillId="0" borderId="17" xfId="0" applyFont="1" applyBorder="1" applyAlignment="1">
      <alignment horizontal="left" vertical="center" wrapText="1"/>
    </xf>
    <xf numFmtId="3" fontId="20" fillId="0" borderId="28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/>
    </xf>
    <xf numFmtId="3" fontId="20" fillId="0" borderId="30" xfId="0" applyNumberFormat="1" applyFont="1" applyFill="1" applyBorder="1" applyAlignment="1">
      <alignment/>
    </xf>
    <xf numFmtId="0" fontId="41" fillId="0" borderId="31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center" vertical="center"/>
    </xf>
    <xf numFmtId="0" fontId="41" fillId="0" borderId="32" xfId="0" applyFont="1" applyBorder="1" applyAlignment="1">
      <alignment horizontal="left" vertical="center" wrapText="1"/>
    </xf>
    <xf numFmtId="3" fontId="20" fillId="0" borderId="32" xfId="0" applyNumberFormat="1" applyFont="1" applyFill="1" applyBorder="1" applyAlignment="1">
      <alignment/>
    </xf>
    <xf numFmtId="3" fontId="41" fillId="0" borderId="32" xfId="0" applyNumberFormat="1" applyFont="1" applyFill="1" applyBorder="1" applyAlignment="1">
      <alignment/>
    </xf>
    <xf numFmtId="0" fontId="41" fillId="0" borderId="32" xfId="0" applyFont="1" applyFill="1" applyBorder="1" applyAlignment="1">
      <alignment/>
    </xf>
    <xf numFmtId="3" fontId="42" fillId="0" borderId="32" xfId="0" applyNumberFormat="1" applyFont="1" applyFill="1" applyBorder="1" applyAlignment="1">
      <alignment/>
    </xf>
    <xf numFmtId="0" fontId="41" fillId="0" borderId="18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top" wrapText="1"/>
    </xf>
    <xf numFmtId="0" fontId="41" fillId="0" borderId="33" xfId="0" applyFont="1" applyBorder="1" applyAlignment="1">
      <alignment horizontal="left" vertical="top" wrapText="1"/>
    </xf>
    <xf numFmtId="0" fontId="41" fillId="0" borderId="27" xfId="0" applyFont="1" applyFill="1" applyBorder="1" applyAlignment="1">
      <alignment horizontal="left" vertical="center" wrapText="1"/>
    </xf>
    <xf numFmtId="0" fontId="41" fillId="33" borderId="18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3" fontId="20" fillId="0" borderId="34" xfId="0" applyNumberFormat="1" applyFont="1" applyFill="1" applyBorder="1" applyAlignment="1">
      <alignment/>
    </xf>
    <xf numFmtId="0" fontId="41" fillId="33" borderId="32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41" fillId="0" borderId="35" xfId="0" applyFont="1" applyBorder="1" applyAlignment="1">
      <alignment horizontal="left" vertical="center"/>
    </xf>
    <xf numFmtId="0" fontId="41" fillId="0" borderId="16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/>
    </xf>
    <xf numFmtId="0" fontId="41" fillId="0" borderId="21" xfId="0" applyFont="1" applyFill="1" applyBorder="1" applyAlignment="1">
      <alignment horizontal="left" vertical="center" wrapText="1"/>
    </xf>
    <xf numFmtId="0" fontId="41" fillId="0" borderId="36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center" vertical="center"/>
    </xf>
    <xf numFmtId="3" fontId="20" fillId="0" borderId="33" xfId="0" applyNumberFormat="1" applyFont="1" applyFill="1" applyBorder="1" applyAlignment="1">
      <alignment/>
    </xf>
    <xf numFmtId="3" fontId="41" fillId="0" borderId="33" xfId="0" applyNumberFormat="1" applyFont="1" applyFill="1" applyBorder="1" applyAlignment="1">
      <alignment/>
    </xf>
    <xf numFmtId="0" fontId="41" fillId="0" borderId="33" xfId="0" applyFont="1" applyFill="1" applyBorder="1" applyAlignment="1">
      <alignment/>
    </xf>
    <xf numFmtId="3" fontId="42" fillId="0" borderId="33" xfId="0" applyNumberFormat="1" applyFont="1" applyFill="1" applyBorder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/>
    </xf>
    <xf numFmtId="3" fontId="42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41" fillId="0" borderId="27" xfId="0" applyNumberFormat="1" applyFont="1" applyBorder="1" applyAlignment="1">
      <alignment horizontal="left" vertical="center"/>
    </xf>
    <xf numFmtId="49" fontId="41" fillId="0" borderId="18" xfId="0" applyNumberFormat="1" applyFont="1" applyBorder="1" applyAlignment="1">
      <alignment horizontal="left" vertical="center"/>
    </xf>
    <xf numFmtId="49" fontId="41" fillId="0" borderId="32" xfId="0" applyNumberFormat="1" applyFont="1" applyBorder="1" applyAlignment="1">
      <alignment horizontal="left" vertical="center"/>
    </xf>
    <xf numFmtId="49" fontId="41" fillId="0" borderId="16" xfId="0" applyNumberFormat="1" applyFont="1" applyBorder="1" applyAlignment="1">
      <alignment horizontal="left" vertical="center"/>
    </xf>
    <xf numFmtId="49" fontId="41" fillId="0" borderId="21" xfId="0" applyNumberFormat="1" applyFont="1" applyBorder="1" applyAlignment="1">
      <alignment horizontal="left" vertical="center"/>
    </xf>
    <xf numFmtId="49" fontId="41" fillId="0" borderId="12" xfId="0" applyNumberFormat="1" applyFont="1" applyBorder="1" applyAlignment="1">
      <alignment horizontal="left" vertical="center"/>
    </xf>
    <xf numFmtId="49" fontId="41" fillId="0" borderId="24" xfId="0" applyNumberFormat="1" applyFont="1" applyBorder="1" applyAlignment="1">
      <alignment horizontal="left" vertical="center"/>
    </xf>
    <xf numFmtId="0" fontId="43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9"/>
  <sheetViews>
    <sheetView tabSelected="1" zoomScalePageLayoutView="0" workbookViewId="0" topLeftCell="A550">
      <selection activeCell="B133" sqref="B133:B135"/>
    </sheetView>
  </sheetViews>
  <sheetFormatPr defaultColWidth="9.140625" defaultRowHeight="15"/>
  <cols>
    <col min="1" max="1" width="45.7109375" style="118" customWidth="1"/>
    <col min="2" max="2" width="9.7109375" style="119" customWidth="1"/>
    <col min="3" max="3" width="24.57421875" style="119" customWidth="1"/>
    <col min="4" max="4" width="9.7109375" style="120" customWidth="1"/>
    <col min="5" max="5" width="30.7109375" style="118" customWidth="1"/>
    <col min="6" max="6" width="43.7109375" style="118" customWidth="1"/>
    <col min="7" max="10" width="0" style="121" hidden="1" customWidth="1"/>
    <col min="11" max="11" width="11.7109375" style="124" customWidth="1"/>
    <col min="12" max="12" width="11.7109375" style="121" customWidth="1"/>
    <col min="13" max="13" width="0" style="19" hidden="1" customWidth="1"/>
    <col min="14" max="16384" width="9.140625" style="20" customWidth="1"/>
  </cols>
  <sheetData>
    <row r="1" spans="1:13" s="18" customFormat="1" ht="67.5" customHeight="1" thickBot="1">
      <c r="A1" s="1" t="s">
        <v>828</v>
      </c>
      <c r="B1" s="1" t="s">
        <v>186</v>
      </c>
      <c r="C1" s="1" t="s">
        <v>829</v>
      </c>
      <c r="D1" s="132" t="s">
        <v>823</v>
      </c>
      <c r="E1" s="2" t="s">
        <v>825</v>
      </c>
      <c r="F1" s="2" t="s">
        <v>824</v>
      </c>
      <c r="G1" s="3" t="s">
        <v>652</v>
      </c>
      <c r="H1" s="4">
        <v>2013</v>
      </c>
      <c r="I1" s="4">
        <v>2014</v>
      </c>
      <c r="J1" s="5">
        <v>2015</v>
      </c>
      <c r="K1" s="2" t="s">
        <v>826</v>
      </c>
      <c r="L1" s="16" t="s">
        <v>827</v>
      </c>
      <c r="M1" s="17" t="s">
        <v>822</v>
      </c>
    </row>
    <row r="2" spans="1:13" ht="33.75" customHeight="1" thickBot="1">
      <c r="A2" s="6" t="s">
        <v>0</v>
      </c>
      <c r="B2" s="7">
        <v>26569752</v>
      </c>
      <c r="C2" s="8" t="s">
        <v>666</v>
      </c>
      <c r="D2" s="9">
        <v>3852736</v>
      </c>
      <c r="E2" s="10" t="s">
        <v>201</v>
      </c>
      <c r="F2" s="10" t="s">
        <v>232</v>
      </c>
      <c r="G2" s="11">
        <v>30441.599999999977</v>
      </c>
      <c r="H2" s="12">
        <v>570000</v>
      </c>
      <c r="I2" s="12">
        <v>630000</v>
      </c>
      <c r="J2" s="13">
        <v>1000000</v>
      </c>
      <c r="K2" s="14">
        <v>673000</v>
      </c>
      <c r="L2" s="15">
        <f aca="true" t="shared" si="0" ref="L2:L28">ROUND(M2,-3)</f>
        <v>61000</v>
      </c>
      <c r="M2" s="19">
        <v>60840.69723779179</v>
      </c>
    </row>
    <row r="3" spans="1:13" ht="12.75">
      <c r="A3" s="21" t="s">
        <v>1</v>
      </c>
      <c r="B3" s="22">
        <v>26542943</v>
      </c>
      <c r="C3" s="23" t="s">
        <v>675</v>
      </c>
      <c r="D3" s="24">
        <v>2112196</v>
      </c>
      <c r="E3" s="25" t="s">
        <v>201</v>
      </c>
      <c r="F3" s="25" t="s">
        <v>233</v>
      </c>
      <c r="G3" s="26">
        <v>0</v>
      </c>
      <c r="H3" s="27">
        <v>0</v>
      </c>
      <c r="I3" s="27">
        <v>0</v>
      </c>
      <c r="J3" s="28">
        <v>600306</v>
      </c>
      <c r="K3" s="29">
        <v>0</v>
      </c>
      <c r="L3" s="30">
        <f t="shared" si="0"/>
        <v>0</v>
      </c>
      <c r="M3" s="19">
        <v>0</v>
      </c>
    </row>
    <row r="4" spans="1:13" ht="12.75">
      <c r="A4" s="31"/>
      <c r="B4" s="32"/>
      <c r="C4" s="33"/>
      <c r="D4" s="34">
        <v>2703147</v>
      </c>
      <c r="E4" s="35" t="s">
        <v>202</v>
      </c>
      <c r="F4" s="35" t="s">
        <v>234</v>
      </c>
      <c r="G4" s="36">
        <v>0</v>
      </c>
      <c r="H4" s="37">
        <v>0</v>
      </c>
      <c r="I4" s="37">
        <v>0</v>
      </c>
      <c r="J4" s="38">
        <v>803036</v>
      </c>
      <c r="K4" s="39">
        <v>0</v>
      </c>
      <c r="L4" s="40">
        <f t="shared" si="0"/>
        <v>0</v>
      </c>
      <c r="M4" s="19">
        <v>0</v>
      </c>
    </row>
    <row r="5" spans="1:13" ht="13.5" customHeight="1" thickBot="1">
      <c r="A5" s="41"/>
      <c r="B5" s="42"/>
      <c r="C5" s="43"/>
      <c r="D5" s="44">
        <v>5231742</v>
      </c>
      <c r="E5" s="45" t="s">
        <v>203</v>
      </c>
      <c r="F5" s="45" t="s">
        <v>235</v>
      </c>
      <c r="G5" s="46">
        <v>0</v>
      </c>
      <c r="H5" s="47">
        <v>50000</v>
      </c>
      <c r="I5" s="47">
        <v>0</v>
      </c>
      <c r="J5" s="48">
        <v>766860</v>
      </c>
      <c r="K5" s="49">
        <v>0</v>
      </c>
      <c r="L5" s="50">
        <f t="shared" si="0"/>
        <v>0</v>
      </c>
      <c r="M5" s="19">
        <v>0</v>
      </c>
    </row>
    <row r="6" spans="1:13" ht="26.25" thickBot="1">
      <c r="A6" s="51" t="s">
        <v>2</v>
      </c>
      <c r="B6" s="7">
        <v>26635933</v>
      </c>
      <c r="C6" s="10" t="s">
        <v>676</v>
      </c>
      <c r="D6" s="9">
        <v>8363222</v>
      </c>
      <c r="E6" s="10" t="s">
        <v>204</v>
      </c>
      <c r="F6" s="10" t="s">
        <v>236</v>
      </c>
      <c r="G6" s="11">
        <v>-1701308.8699999999</v>
      </c>
      <c r="H6" s="12">
        <v>2913000</v>
      </c>
      <c r="I6" s="12">
        <v>2973320</v>
      </c>
      <c r="J6" s="13">
        <v>3193148</v>
      </c>
      <c r="K6" s="14">
        <v>2527000</v>
      </c>
      <c r="L6" s="15">
        <f t="shared" si="0"/>
        <v>163000</v>
      </c>
      <c r="M6" s="19">
        <v>162966.15331551374</v>
      </c>
    </row>
    <row r="7" spans="1:13" ht="26.25" thickBot="1">
      <c r="A7" s="52" t="s">
        <v>3</v>
      </c>
      <c r="B7" s="53">
        <v>26667649</v>
      </c>
      <c r="C7" s="54" t="s">
        <v>677</v>
      </c>
      <c r="D7" s="55">
        <v>5981003</v>
      </c>
      <c r="E7" s="54" t="s">
        <v>205</v>
      </c>
      <c r="F7" s="54" t="s">
        <v>237</v>
      </c>
      <c r="G7" s="56">
        <v>-274288</v>
      </c>
      <c r="H7" s="57">
        <v>700000</v>
      </c>
      <c r="I7" s="57">
        <v>805000</v>
      </c>
      <c r="J7" s="58">
        <v>1318936</v>
      </c>
      <c r="K7" s="59">
        <v>684000</v>
      </c>
      <c r="L7" s="15">
        <f t="shared" si="0"/>
        <v>49000</v>
      </c>
      <c r="M7" s="19">
        <v>48889.845994654126</v>
      </c>
    </row>
    <row r="8" spans="1:13" ht="26.25" thickBot="1">
      <c r="A8" s="6" t="s">
        <v>4</v>
      </c>
      <c r="B8" s="7">
        <v>26638452</v>
      </c>
      <c r="C8" s="10" t="s">
        <v>678</v>
      </c>
      <c r="D8" s="9">
        <v>7938610</v>
      </c>
      <c r="E8" s="10" t="s">
        <v>206</v>
      </c>
      <c r="F8" s="10" t="s">
        <v>4</v>
      </c>
      <c r="G8" s="11">
        <v>-322790.3999999999</v>
      </c>
      <c r="H8" s="12">
        <v>2487000</v>
      </c>
      <c r="I8" s="12">
        <v>3000000</v>
      </c>
      <c r="J8" s="13">
        <v>4237080</v>
      </c>
      <c r="K8" s="14">
        <v>2729000</v>
      </c>
      <c r="L8" s="15">
        <f t="shared" si="0"/>
        <v>376000</v>
      </c>
      <c r="M8" s="19">
        <v>375908.5936477851</v>
      </c>
    </row>
    <row r="9" spans="1:13" ht="12.75">
      <c r="A9" s="60" t="s">
        <v>5</v>
      </c>
      <c r="B9" s="22">
        <v>26537788</v>
      </c>
      <c r="C9" s="23" t="s">
        <v>679</v>
      </c>
      <c r="D9" s="24">
        <v>3306857</v>
      </c>
      <c r="E9" s="25" t="s">
        <v>207</v>
      </c>
      <c r="F9" s="25" t="s">
        <v>238</v>
      </c>
      <c r="G9" s="26">
        <v>202864</v>
      </c>
      <c r="H9" s="27">
        <v>1000000</v>
      </c>
      <c r="I9" s="27">
        <v>1130000</v>
      </c>
      <c r="J9" s="28">
        <v>2241600</v>
      </c>
      <c r="K9" s="29">
        <v>1390000</v>
      </c>
      <c r="L9" s="61">
        <f t="shared" si="0"/>
        <v>104000</v>
      </c>
      <c r="M9" s="19">
        <v>104298.3381219288</v>
      </c>
    </row>
    <row r="10" spans="1:13" ht="13.5" thickBot="1">
      <c r="A10" s="62"/>
      <c r="B10" s="42"/>
      <c r="C10" s="43"/>
      <c r="D10" s="44">
        <v>5598414</v>
      </c>
      <c r="E10" s="45" t="s">
        <v>205</v>
      </c>
      <c r="F10" s="45" t="s">
        <v>239</v>
      </c>
      <c r="G10" s="46">
        <v>-860945.6000000006</v>
      </c>
      <c r="H10" s="47">
        <v>2850000</v>
      </c>
      <c r="I10" s="47">
        <v>2972000</v>
      </c>
      <c r="J10" s="48">
        <v>3744648</v>
      </c>
      <c r="K10" s="49">
        <v>2526000</v>
      </c>
      <c r="L10" s="50">
        <f t="shared" si="0"/>
        <v>194000</v>
      </c>
      <c r="M10" s="19">
        <v>194472.94295651306</v>
      </c>
    </row>
    <row r="11" spans="1:13" ht="26.25" thickBot="1">
      <c r="A11" s="6" t="s">
        <v>6</v>
      </c>
      <c r="B11" s="7">
        <v>49123998</v>
      </c>
      <c r="C11" s="10" t="s">
        <v>680</v>
      </c>
      <c r="D11" s="9">
        <v>5528240</v>
      </c>
      <c r="E11" s="10" t="s">
        <v>208</v>
      </c>
      <c r="F11" s="10" t="s">
        <v>240</v>
      </c>
      <c r="G11" s="11">
        <v>18284.800000000047</v>
      </c>
      <c r="H11" s="12">
        <v>944000</v>
      </c>
      <c r="I11" s="12">
        <v>740000</v>
      </c>
      <c r="J11" s="13">
        <v>1095000</v>
      </c>
      <c r="K11" s="14">
        <v>758000</v>
      </c>
      <c r="L11" s="15">
        <f t="shared" si="0"/>
        <v>106000</v>
      </c>
      <c r="M11" s="19">
        <v>106471.22016613565</v>
      </c>
    </row>
    <row r="12" spans="1:13" ht="26.25" thickBot="1">
      <c r="A12" s="52" t="s">
        <v>7</v>
      </c>
      <c r="B12" s="53">
        <v>47326875</v>
      </c>
      <c r="C12" s="54" t="s">
        <v>681</v>
      </c>
      <c r="D12" s="55">
        <v>4586391</v>
      </c>
      <c r="E12" s="54" t="s">
        <v>202</v>
      </c>
      <c r="F12" s="54" t="s">
        <v>241</v>
      </c>
      <c r="G12" s="56">
        <v>249168</v>
      </c>
      <c r="H12" s="57">
        <v>90000</v>
      </c>
      <c r="I12" s="57">
        <v>150000</v>
      </c>
      <c r="J12" s="58">
        <v>487500</v>
      </c>
      <c r="K12" s="59">
        <v>185000</v>
      </c>
      <c r="L12" s="15">
        <f t="shared" si="0"/>
        <v>43000</v>
      </c>
      <c r="M12" s="19">
        <v>43457.640884137</v>
      </c>
    </row>
    <row r="13" spans="1:13" ht="12.75">
      <c r="A13" s="63" t="s">
        <v>9</v>
      </c>
      <c r="B13" s="125" t="s">
        <v>830</v>
      </c>
      <c r="C13" s="65" t="s">
        <v>682</v>
      </c>
      <c r="D13" s="66">
        <v>1275249</v>
      </c>
      <c r="E13" s="67" t="s">
        <v>210</v>
      </c>
      <c r="F13" s="67" t="s">
        <v>243</v>
      </c>
      <c r="G13" s="68">
        <v>328432</v>
      </c>
      <c r="H13" s="69">
        <v>52000</v>
      </c>
      <c r="I13" s="69">
        <v>0</v>
      </c>
      <c r="J13" s="70">
        <v>859000</v>
      </c>
      <c r="K13" s="71">
        <v>335000</v>
      </c>
      <c r="L13" s="30">
        <f t="shared" si="0"/>
        <v>24000</v>
      </c>
      <c r="M13" s="19">
        <v>23532.312538760183</v>
      </c>
    </row>
    <row r="14" spans="1:13" ht="12.75">
      <c r="A14" s="72"/>
      <c r="B14" s="126"/>
      <c r="C14" s="33"/>
      <c r="D14" s="34">
        <v>1294772</v>
      </c>
      <c r="E14" s="35" t="s">
        <v>204</v>
      </c>
      <c r="F14" s="35" t="s">
        <v>244</v>
      </c>
      <c r="G14" s="36">
        <v>101000</v>
      </c>
      <c r="H14" s="37">
        <v>36000</v>
      </c>
      <c r="I14" s="37">
        <v>0</v>
      </c>
      <c r="J14" s="38">
        <v>113500</v>
      </c>
      <c r="K14" s="39">
        <v>101000</v>
      </c>
      <c r="L14" s="73">
        <f t="shared" si="0"/>
        <v>11000</v>
      </c>
      <c r="M14" s="19">
        <v>10864.41022103425</v>
      </c>
    </row>
    <row r="15" spans="1:13" ht="12.75">
      <c r="A15" s="72"/>
      <c r="B15" s="126"/>
      <c r="C15" s="33"/>
      <c r="D15" s="34">
        <v>1816143</v>
      </c>
      <c r="E15" s="35" t="s">
        <v>205</v>
      </c>
      <c r="F15" s="35" t="s">
        <v>245</v>
      </c>
      <c r="G15" s="36">
        <v>-283128</v>
      </c>
      <c r="H15" s="37">
        <v>536000</v>
      </c>
      <c r="I15" s="37">
        <v>519000</v>
      </c>
      <c r="J15" s="38">
        <v>615200</v>
      </c>
      <c r="K15" s="39">
        <v>441000</v>
      </c>
      <c r="L15" s="40">
        <f t="shared" si="0"/>
        <v>22000</v>
      </c>
      <c r="M15" s="19">
        <v>21728.8204420685</v>
      </c>
    </row>
    <row r="16" spans="1:13" ht="12.75">
      <c r="A16" s="72"/>
      <c r="B16" s="126"/>
      <c r="C16" s="33"/>
      <c r="D16" s="34">
        <v>2981921</v>
      </c>
      <c r="E16" s="35" t="s">
        <v>210</v>
      </c>
      <c r="F16" s="35" t="s">
        <v>246</v>
      </c>
      <c r="G16" s="36">
        <v>328432</v>
      </c>
      <c r="H16" s="37">
        <v>52000</v>
      </c>
      <c r="I16" s="37">
        <v>0</v>
      </c>
      <c r="J16" s="38">
        <v>825000</v>
      </c>
      <c r="K16" s="39">
        <v>335000</v>
      </c>
      <c r="L16" s="74">
        <f t="shared" si="0"/>
        <v>24000</v>
      </c>
      <c r="M16" s="19">
        <v>23532.312538760183</v>
      </c>
    </row>
    <row r="17" spans="1:13" ht="12.75">
      <c r="A17" s="72"/>
      <c r="B17" s="126"/>
      <c r="C17" s="33"/>
      <c r="D17" s="34">
        <v>4064347</v>
      </c>
      <c r="E17" s="35" t="s">
        <v>205</v>
      </c>
      <c r="F17" s="35" t="s">
        <v>248</v>
      </c>
      <c r="G17" s="36">
        <v>-316128</v>
      </c>
      <c r="H17" s="37">
        <v>546000</v>
      </c>
      <c r="I17" s="37">
        <v>552000</v>
      </c>
      <c r="J17" s="38">
        <v>705700</v>
      </c>
      <c r="K17" s="39">
        <v>469000</v>
      </c>
      <c r="L17" s="40">
        <f t="shared" si="0"/>
        <v>22000</v>
      </c>
      <c r="M17" s="19">
        <v>21728.8204420685</v>
      </c>
    </row>
    <row r="18" spans="1:13" ht="12.75">
      <c r="A18" s="72"/>
      <c r="B18" s="126"/>
      <c r="C18" s="33"/>
      <c r="D18" s="34">
        <v>4415138</v>
      </c>
      <c r="E18" s="35" t="s">
        <v>205</v>
      </c>
      <c r="F18" s="35" t="s">
        <v>249</v>
      </c>
      <c r="G18" s="36">
        <v>297296</v>
      </c>
      <c r="H18" s="37">
        <v>1402000</v>
      </c>
      <c r="I18" s="37">
        <v>1000000</v>
      </c>
      <c r="J18" s="38">
        <v>1950700</v>
      </c>
      <c r="K18" s="39">
        <v>1230000</v>
      </c>
      <c r="L18" s="74">
        <f t="shared" si="0"/>
        <v>120000</v>
      </c>
      <c r="M18" s="19">
        <v>119508.51243137674</v>
      </c>
    </row>
    <row r="19" spans="1:13" ht="12.75">
      <c r="A19" s="72"/>
      <c r="B19" s="126"/>
      <c r="C19" s="33"/>
      <c r="D19" s="34">
        <v>6485162</v>
      </c>
      <c r="E19" s="35" t="s">
        <v>205</v>
      </c>
      <c r="F19" s="35" t="s">
        <v>250</v>
      </c>
      <c r="G19" s="36">
        <v>-337128</v>
      </c>
      <c r="H19" s="37">
        <v>430000</v>
      </c>
      <c r="I19" s="37">
        <v>573000</v>
      </c>
      <c r="J19" s="38">
        <v>650300</v>
      </c>
      <c r="K19" s="39">
        <v>487000</v>
      </c>
      <c r="L19" s="40">
        <f t="shared" si="0"/>
        <v>22000</v>
      </c>
      <c r="M19" s="19">
        <v>21728.8204420685</v>
      </c>
    </row>
    <row r="20" spans="1:13" ht="12.75">
      <c r="A20" s="72"/>
      <c r="B20" s="126"/>
      <c r="C20" s="33"/>
      <c r="D20" s="34">
        <v>6522122</v>
      </c>
      <c r="E20" s="35" t="s">
        <v>207</v>
      </c>
      <c r="F20" s="35" t="s">
        <v>251</v>
      </c>
      <c r="G20" s="36">
        <v>-159167.2</v>
      </c>
      <c r="H20" s="37">
        <v>630000</v>
      </c>
      <c r="I20" s="37">
        <v>634000</v>
      </c>
      <c r="J20" s="38">
        <v>766500</v>
      </c>
      <c r="K20" s="39">
        <v>539000</v>
      </c>
      <c r="L20" s="74">
        <f t="shared" si="0"/>
        <v>37000</v>
      </c>
      <c r="M20" s="19">
        <v>37156.28295593713</v>
      </c>
    </row>
    <row r="21" spans="1:13" ht="12.75">
      <c r="A21" s="72"/>
      <c r="B21" s="126"/>
      <c r="C21" s="33"/>
      <c r="D21" s="34">
        <v>7942332</v>
      </c>
      <c r="E21" s="35" t="s">
        <v>202</v>
      </c>
      <c r="F21" s="35" t="s">
        <v>252</v>
      </c>
      <c r="G21" s="36">
        <v>-368208</v>
      </c>
      <c r="H21" s="37">
        <v>378000</v>
      </c>
      <c r="I21" s="37">
        <v>468000</v>
      </c>
      <c r="J21" s="38">
        <v>709300</v>
      </c>
      <c r="K21" s="39">
        <v>398000</v>
      </c>
      <c r="L21" s="40">
        <f t="shared" si="0"/>
        <v>11000</v>
      </c>
      <c r="M21" s="19">
        <v>10864.41022103425</v>
      </c>
    </row>
    <row r="22" spans="1:13" ht="12.75">
      <c r="A22" s="72"/>
      <c r="B22" s="126"/>
      <c r="C22" s="33"/>
      <c r="D22" s="34">
        <v>8349589</v>
      </c>
      <c r="E22" s="35" t="s">
        <v>212</v>
      </c>
      <c r="F22" s="35" t="s">
        <v>253</v>
      </c>
      <c r="G22" s="36">
        <v>481791.24000000005</v>
      </c>
      <c r="H22" s="38"/>
      <c r="I22" s="38"/>
      <c r="J22" s="38">
        <v>1546800</v>
      </c>
      <c r="K22" s="39">
        <v>517000</v>
      </c>
      <c r="L22" s="74">
        <f t="shared" si="0"/>
        <v>67000</v>
      </c>
      <c r="M22" s="19">
        <v>67000</v>
      </c>
    </row>
    <row r="23" spans="1:13" ht="12.75">
      <c r="A23" s="72"/>
      <c r="B23" s="126"/>
      <c r="C23" s="33"/>
      <c r="D23" s="34">
        <v>9750157</v>
      </c>
      <c r="E23" s="35" t="s">
        <v>210</v>
      </c>
      <c r="F23" s="35" t="s">
        <v>254</v>
      </c>
      <c r="G23" s="36">
        <v>327525.12</v>
      </c>
      <c r="H23" s="37">
        <v>587000</v>
      </c>
      <c r="I23" s="37">
        <v>0</v>
      </c>
      <c r="J23" s="38">
        <v>828000</v>
      </c>
      <c r="K23" s="39">
        <v>334000</v>
      </c>
      <c r="L23" s="40">
        <f t="shared" si="0"/>
        <v>23000</v>
      </c>
      <c r="M23" s="19">
        <v>23000</v>
      </c>
    </row>
    <row r="24" spans="1:13" ht="12.75">
      <c r="A24" s="72"/>
      <c r="B24" s="126"/>
      <c r="C24" s="33"/>
      <c r="D24" s="34">
        <v>1268119</v>
      </c>
      <c r="E24" s="35" t="s">
        <v>209</v>
      </c>
      <c r="F24" s="35" t="s">
        <v>461</v>
      </c>
      <c r="G24" s="36">
        <v>-289640</v>
      </c>
      <c r="H24" s="37">
        <v>1330000</v>
      </c>
      <c r="I24" s="37">
        <v>1361000</v>
      </c>
      <c r="J24" s="38">
        <v>2279000</v>
      </c>
      <c r="K24" s="39">
        <v>1250000</v>
      </c>
      <c r="L24" s="75">
        <f t="shared" si="0"/>
        <v>130000</v>
      </c>
      <c r="M24" s="19">
        <v>130000</v>
      </c>
    </row>
    <row r="25" spans="1:13" ht="13.5" thickBot="1">
      <c r="A25" s="76"/>
      <c r="B25" s="127"/>
      <c r="C25" s="78"/>
      <c r="D25" s="79">
        <v>4012625</v>
      </c>
      <c r="E25" s="80" t="s">
        <v>209</v>
      </c>
      <c r="F25" s="80" t="s">
        <v>462</v>
      </c>
      <c r="G25" s="81">
        <v>-557200</v>
      </c>
      <c r="H25" s="82">
        <v>1150000</v>
      </c>
      <c r="I25" s="82">
        <v>1450000</v>
      </c>
      <c r="J25" s="83">
        <v>1958600</v>
      </c>
      <c r="K25" s="84">
        <v>1233000</v>
      </c>
      <c r="L25" s="50">
        <f t="shared" si="0"/>
        <v>109000</v>
      </c>
      <c r="M25" s="19">
        <v>108644.1022103425</v>
      </c>
    </row>
    <row r="26" spans="1:13" ht="25.5">
      <c r="A26" s="60" t="s">
        <v>11</v>
      </c>
      <c r="B26" s="22">
        <v>40613411</v>
      </c>
      <c r="C26" s="23" t="s">
        <v>683</v>
      </c>
      <c r="D26" s="24">
        <v>2374792</v>
      </c>
      <c r="E26" s="25" t="s">
        <v>203</v>
      </c>
      <c r="F26" s="25" t="s">
        <v>255</v>
      </c>
      <c r="G26" s="26">
        <v>-235104</v>
      </c>
      <c r="H26" s="28"/>
      <c r="I26" s="27">
        <v>690000</v>
      </c>
      <c r="J26" s="28">
        <v>1168785</v>
      </c>
      <c r="K26" s="29">
        <v>587000</v>
      </c>
      <c r="L26" s="30">
        <f t="shared" si="0"/>
        <v>33000</v>
      </c>
      <c r="M26" s="19">
        <v>32593.23066310275</v>
      </c>
    </row>
    <row r="27" spans="1:13" ht="12.75">
      <c r="A27" s="72"/>
      <c r="B27" s="32"/>
      <c r="C27" s="33"/>
      <c r="D27" s="34">
        <v>6883390</v>
      </c>
      <c r="E27" s="35" t="s">
        <v>213</v>
      </c>
      <c r="F27" s="35" t="s">
        <v>256</v>
      </c>
      <c r="G27" s="36">
        <v>85626.80000000005</v>
      </c>
      <c r="H27" s="38"/>
      <c r="I27" s="37">
        <v>1000000</v>
      </c>
      <c r="J27" s="38">
        <v>1550000</v>
      </c>
      <c r="K27" s="39">
        <v>1230000</v>
      </c>
      <c r="L27" s="40">
        <f t="shared" si="0"/>
        <v>65000</v>
      </c>
      <c r="M27" s="19">
        <v>65186.4613262055</v>
      </c>
    </row>
    <row r="28" spans="1:13" ht="26.25" thickBot="1">
      <c r="A28" s="62"/>
      <c r="B28" s="42"/>
      <c r="C28" s="43"/>
      <c r="D28" s="44">
        <v>9766509</v>
      </c>
      <c r="E28" s="45" t="s">
        <v>214</v>
      </c>
      <c r="F28" s="45" t="s">
        <v>257</v>
      </c>
      <c r="G28" s="46">
        <v>169616</v>
      </c>
      <c r="H28" s="48"/>
      <c r="I28" s="47">
        <v>538000</v>
      </c>
      <c r="J28" s="48">
        <v>1462000</v>
      </c>
      <c r="K28" s="49">
        <v>662000</v>
      </c>
      <c r="L28" s="50">
        <f t="shared" si="0"/>
        <v>65000</v>
      </c>
      <c r="M28" s="19">
        <v>65186.4613262055</v>
      </c>
    </row>
    <row r="29" spans="1:13" ht="12.75">
      <c r="A29" s="63" t="s">
        <v>12</v>
      </c>
      <c r="B29" s="64">
        <v>26623064</v>
      </c>
      <c r="C29" s="65" t="s">
        <v>684</v>
      </c>
      <c r="D29" s="66">
        <v>2284277</v>
      </c>
      <c r="E29" s="67" t="s">
        <v>202</v>
      </c>
      <c r="F29" s="67" t="s">
        <v>258</v>
      </c>
      <c r="G29" s="68">
        <v>-692091</v>
      </c>
      <c r="H29" s="69">
        <v>529000</v>
      </c>
      <c r="I29" s="69">
        <v>778000</v>
      </c>
      <c r="J29" s="70">
        <v>1800176</v>
      </c>
      <c r="K29" s="71">
        <v>85000</v>
      </c>
      <c r="L29" s="30">
        <v>66000</v>
      </c>
      <c r="M29" s="19">
        <v>117335.6303871699</v>
      </c>
    </row>
    <row r="30" spans="1:13" ht="12.75">
      <c r="A30" s="72"/>
      <c r="B30" s="32"/>
      <c r="C30" s="33"/>
      <c r="D30" s="34">
        <v>4334040</v>
      </c>
      <c r="E30" s="85" t="s">
        <v>215</v>
      </c>
      <c r="F30" s="35" t="s">
        <v>259</v>
      </c>
      <c r="G30" s="36">
        <v>-1670500</v>
      </c>
      <c r="H30" s="37">
        <v>1731000</v>
      </c>
      <c r="I30" s="37">
        <v>1760000</v>
      </c>
      <c r="J30" s="38">
        <v>1900000</v>
      </c>
      <c r="K30" s="39">
        <v>90000</v>
      </c>
      <c r="L30" s="40">
        <f>ROUND(M30,-3)</f>
        <v>6000</v>
      </c>
      <c r="M30" s="19">
        <v>6410.002030410207</v>
      </c>
    </row>
    <row r="31" spans="1:13" ht="25.5">
      <c r="A31" s="72"/>
      <c r="B31" s="32"/>
      <c r="C31" s="33"/>
      <c r="D31" s="34">
        <v>7472903</v>
      </c>
      <c r="E31" s="35" t="s">
        <v>214</v>
      </c>
      <c r="F31" s="35" t="s">
        <v>260</v>
      </c>
      <c r="G31" s="36">
        <v>-740000</v>
      </c>
      <c r="H31" s="37">
        <v>621000</v>
      </c>
      <c r="I31" s="37">
        <v>776000</v>
      </c>
      <c r="J31" s="38">
        <v>900000</v>
      </c>
      <c r="K31" s="39">
        <v>36000</v>
      </c>
      <c r="L31" s="40">
        <f>ROUND(M31,-3)</f>
        <v>3000</v>
      </c>
      <c r="M31" s="19">
        <v>3422.2892196257885</v>
      </c>
    </row>
    <row r="32" spans="1:13" ht="13.5" thickBot="1">
      <c r="A32" s="76"/>
      <c r="B32" s="77"/>
      <c r="C32" s="78"/>
      <c r="D32" s="79">
        <v>9864940</v>
      </c>
      <c r="E32" s="80" t="s">
        <v>204</v>
      </c>
      <c r="F32" s="80" t="s">
        <v>261</v>
      </c>
      <c r="G32" s="81">
        <v>-1330000</v>
      </c>
      <c r="H32" s="82">
        <v>1200000</v>
      </c>
      <c r="I32" s="82">
        <v>1420000</v>
      </c>
      <c r="J32" s="83">
        <v>1800000</v>
      </c>
      <c r="K32" s="84">
        <v>90000</v>
      </c>
      <c r="L32" s="50">
        <v>30000</v>
      </c>
      <c r="M32" s="19">
        <v>119508.51243137674</v>
      </c>
    </row>
    <row r="33" spans="1:13" ht="26.25" thickBot="1">
      <c r="A33" s="86" t="s">
        <v>13</v>
      </c>
      <c r="B33" s="53">
        <v>14866391</v>
      </c>
      <c r="C33" s="54" t="s">
        <v>685</v>
      </c>
      <c r="D33" s="55">
        <v>2234056</v>
      </c>
      <c r="E33" s="54" t="s">
        <v>202</v>
      </c>
      <c r="F33" s="54" t="s">
        <v>262</v>
      </c>
      <c r="G33" s="56">
        <v>-316000</v>
      </c>
      <c r="H33" s="57">
        <v>275000</v>
      </c>
      <c r="I33" s="57">
        <v>316000</v>
      </c>
      <c r="J33" s="58">
        <v>520000</v>
      </c>
      <c r="K33" s="59">
        <v>0</v>
      </c>
      <c r="L33" s="15">
        <f aca="true" t="shared" si="1" ref="L33:L57">ROUND(M33,-3)</f>
        <v>0</v>
      </c>
      <c r="M33" s="19">
        <v>0</v>
      </c>
    </row>
    <row r="34" spans="1:13" ht="12.75">
      <c r="A34" s="63" t="s">
        <v>14</v>
      </c>
      <c r="B34" s="64">
        <v>68923147</v>
      </c>
      <c r="C34" s="65" t="s">
        <v>187</v>
      </c>
      <c r="D34" s="66">
        <v>6570110</v>
      </c>
      <c r="E34" s="67" t="s">
        <v>212</v>
      </c>
      <c r="F34" s="67" t="s">
        <v>253</v>
      </c>
      <c r="G34" s="68">
        <v>565478.1000000001</v>
      </c>
      <c r="H34" s="69">
        <v>500000</v>
      </c>
      <c r="I34" s="69">
        <v>639000</v>
      </c>
      <c r="J34" s="70">
        <v>1690000</v>
      </c>
      <c r="K34" s="71">
        <v>786000</v>
      </c>
      <c r="L34" s="61">
        <f t="shared" si="1"/>
        <v>35000</v>
      </c>
      <c r="M34" s="19">
        <v>34766.1127073096</v>
      </c>
    </row>
    <row r="35" spans="1:13" ht="13.5" thickBot="1">
      <c r="A35" s="76"/>
      <c r="B35" s="77"/>
      <c r="C35" s="78"/>
      <c r="D35" s="79">
        <v>8141075</v>
      </c>
      <c r="E35" s="80" t="s">
        <v>216</v>
      </c>
      <c r="F35" s="80" t="s">
        <v>263</v>
      </c>
      <c r="G35" s="81">
        <v>-167280</v>
      </c>
      <c r="H35" s="82">
        <v>318000</v>
      </c>
      <c r="I35" s="82">
        <v>450000</v>
      </c>
      <c r="J35" s="83">
        <v>1769000</v>
      </c>
      <c r="K35" s="84">
        <v>383000</v>
      </c>
      <c r="L35" s="50">
        <f t="shared" si="1"/>
        <v>41000</v>
      </c>
      <c r="M35" s="19">
        <v>41284.758839930146</v>
      </c>
    </row>
    <row r="36" spans="1:13" ht="12.75">
      <c r="A36" s="60" t="s">
        <v>15</v>
      </c>
      <c r="B36" s="22">
        <v>26590735</v>
      </c>
      <c r="C36" s="23" t="s">
        <v>686</v>
      </c>
      <c r="D36" s="24">
        <v>5108266</v>
      </c>
      <c r="E36" s="25" t="s">
        <v>213</v>
      </c>
      <c r="F36" s="25" t="s">
        <v>264</v>
      </c>
      <c r="G36" s="26">
        <v>884584.7999999999</v>
      </c>
      <c r="H36" s="27">
        <v>113000</v>
      </c>
      <c r="I36" s="27">
        <v>0</v>
      </c>
      <c r="J36" s="28">
        <v>1614827</v>
      </c>
      <c r="K36" s="29">
        <v>1032000</v>
      </c>
      <c r="L36" s="61">
        <f t="shared" si="1"/>
        <v>152000</v>
      </c>
      <c r="M36" s="19">
        <v>152101.7430944795</v>
      </c>
    </row>
    <row r="37" spans="1:13" ht="13.5" thickBot="1">
      <c r="A37" s="62"/>
      <c r="B37" s="42"/>
      <c r="C37" s="43"/>
      <c r="D37" s="44">
        <v>6572053</v>
      </c>
      <c r="E37" s="45" t="s">
        <v>201</v>
      </c>
      <c r="F37" s="45" t="s">
        <v>201</v>
      </c>
      <c r="G37" s="46">
        <v>583168</v>
      </c>
      <c r="H37" s="47">
        <v>950000</v>
      </c>
      <c r="I37" s="47">
        <v>950000</v>
      </c>
      <c r="J37" s="48">
        <v>2151130</v>
      </c>
      <c r="K37" s="49">
        <v>1169000</v>
      </c>
      <c r="L37" s="50">
        <f t="shared" si="1"/>
        <v>141000</v>
      </c>
      <c r="M37" s="19">
        <v>141237.33287344524</v>
      </c>
    </row>
    <row r="38" spans="1:13" ht="25.5">
      <c r="A38" s="63" t="s">
        <v>16</v>
      </c>
      <c r="B38" s="64">
        <v>26681471</v>
      </c>
      <c r="C38" s="87" t="s">
        <v>188</v>
      </c>
      <c r="D38" s="66">
        <v>4185152</v>
      </c>
      <c r="E38" s="67" t="s">
        <v>203</v>
      </c>
      <c r="F38" s="67" t="s">
        <v>265</v>
      </c>
      <c r="G38" s="68">
        <v>274904</v>
      </c>
      <c r="H38" s="69">
        <v>280000</v>
      </c>
      <c r="I38" s="69">
        <v>322000</v>
      </c>
      <c r="J38" s="70">
        <v>600000</v>
      </c>
      <c r="K38" s="71">
        <v>396000</v>
      </c>
      <c r="L38" s="61">
        <f t="shared" si="1"/>
        <v>63000</v>
      </c>
      <c r="M38" s="19">
        <v>63013.579281998645</v>
      </c>
    </row>
    <row r="39" spans="1:13" ht="26.25" thickBot="1">
      <c r="A39" s="76"/>
      <c r="B39" s="77"/>
      <c r="C39" s="88"/>
      <c r="D39" s="79">
        <v>9532206</v>
      </c>
      <c r="E39" s="80" t="s">
        <v>214</v>
      </c>
      <c r="F39" s="80" t="s">
        <v>266</v>
      </c>
      <c r="G39" s="81">
        <v>94840</v>
      </c>
      <c r="H39" s="82">
        <v>0</v>
      </c>
      <c r="I39" s="82">
        <v>200000</v>
      </c>
      <c r="J39" s="83">
        <v>611000</v>
      </c>
      <c r="K39" s="84">
        <v>246000</v>
      </c>
      <c r="L39" s="50">
        <f t="shared" si="1"/>
        <v>27000</v>
      </c>
      <c r="M39" s="19">
        <v>27161.025552585626</v>
      </c>
    </row>
    <row r="40" spans="1:13" ht="12.75">
      <c r="A40" s="60" t="s">
        <v>17</v>
      </c>
      <c r="B40" s="22">
        <v>27270955</v>
      </c>
      <c r="C40" s="87" t="s">
        <v>653</v>
      </c>
      <c r="D40" s="24">
        <v>1292895</v>
      </c>
      <c r="E40" s="25" t="s">
        <v>206</v>
      </c>
      <c r="F40" s="25" t="s">
        <v>206</v>
      </c>
      <c r="G40" s="26">
        <v>-1162856</v>
      </c>
      <c r="H40" s="27">
        <v>2290000</v>
      </c>
      <c r="I40" s="27">
        <v>2633000</v>
      </c>
      <c r="J40" s="28">
        <v>3528000</v>
      </c>
      <c r="K40" s="29">
        <v>2238000</v>
      </c>
      <c r="L40" s="61">
        <f t="shared" si="1"/>
        <v>206000</v>
      </c>
      <c r="M40" s="19">
        <v>206423.79419965076</v>
      </c>
    </row>
    <row r="41" spans="1:13" ht="13.5" thickBot="1">
      <c r="A41" s="62"/>
      <c r="B41" s="42"/>
      <c r="C41" s="88"/>
      <c r="D41" s="44">
        <v>5998627</v>
      </c>
      <c r="E41" s="45" t="s">
        <v>202</v>
      </c>
      <c r="F41" s="45" t="s">
        <v>202</v>
      </c>
      <c r="G41" s="46">
        <v>-360208</v>
      </c>
      <c r="H41" s="47">
        <v>400000</v>
      </c>
      <c r="I41" s="47">
        <v>460000</v>
      </c>
      <c r="J41" s="48">
        <v>795000</v>
      </c>
      <c r="K41" s="49">
        <v>391000</v>
      </c>
      <c r="L41" s="50">
        <f t="shared" si="1"/>
        <v>11000</v>
      </c>
      <c r="M41" s="19">
        <v>10864.41022103425</v>
      </c>
    </row>
    <row r="42" spans="1:13" ht="12.75">
      <c r="A42" s="63" t="s">
        <v>18</v>
      </c>
      <c r="B42" s="125" t="s">
        <v>831</v>
      </c>
      <c r="C42" s="65" t="s">
        <v>687</v>
      </c>
      <c r="D42" s="66">
        <v>5002625</v>
      </c>
      <c r="E42" s="89" t="s">
        <v>215</v>
      </c>
      <c r="F42" s="67" t="s">
        <v>267</v>
      </c>
      <c r="G42" s="68">
        <v>-2706738</v>
      </c>
      <c r="H42" s="69">
        <v>2620600</v>
      </c>
      <c r="I42" s="69">
        <v>3171000</v>
      </c>
      <c r="J42" s="70">
        <v>3721873</v>
      </c>
      <c r="K42" s="71">
        <v>464000</v>
      </c>
      <c r="L42" s="61">
        <f t="shared" si="1"/>
        <v>22000</v>
      </c>
      <c r="M42" s="19">
        <v>21728.8204420685</v>
      </c>
    </row>
    <row r="43" spans="1:13" ht="26.25" thickBot="1">
      <c r="A43" s="76"/>
      <c r="B43" s="127"/>
      <c r="C43" s="78"/>
      <c r="D43" s="79">
        <v>9280386</v>
      </c>
      <c r="E43" s="80" t="s">
        <v>202</v>
      </c>
      <c r="F43" s="80" t="s">
        <v>268</v>
      </c>
      <c r="G43" s="81">
        <v>-269953</v>
      </c>
      <c r="H43" s="82">
        <v>307000</v>
      </c>
      <c r="I43" s="82">
        <v>299000</v>
      </c>
      <c r="J43" s="83">
        <v>612942</v>
      </c>
      <c r="K43" s="84">
        <v>29000</v>
      </c>
      <c r="L43" s="50">
        <f t="shared" si="1"/>
        <v>22000</v>
      </c>
      <c r="M43" s="19">
        <v>21728.8204420685</v>
      </c>
    </row>
    <row r="44" spans="1:13" ht="26.25" thickBot="1">
      <c r="A44" s="52" t="s">
        <v>19</v>
      </c>
      <c r="B44" s="53">
        <v>26999234</v>
      </c>
      <c r="C44" s="54" t="s">
        <v>688</v>
      </c>
      <c r="D44" s="55">
        <v>1501687</v>
      </c>
      <c r="E44" s="54" t="s">
        <v>214</v>
      </c>
      <c r="F44" s="54" t="s">
        <v>269</v>
      </c>
      <c r="G44" s="56">
        <v>-117779.20000000001</v>
      </c>
      <c r="H44" s="57">
        <v>553000</v>
      </c>
      <c r="I44" s="57">
        <v>448000</v>
      </c>
      <c r="J44" s="58">
        <v>840320</v>
      </c>
      <c r="K44" s="59">
        <v>381000</v>
      </c>
      <c r="L44" s="15">
        <f t="shared" si="1"/>
        <v>30000</v>
      </c>
      <c r="M44" s="19">
        <v>30420.348618895896</v>
      </c>
    </row>
    <row r="45" spans="1:13" ht="26.25" thickBot="1">
      <c r="A45" s="6" t="s">
        <v>167</v>
      </c>
      <c r="B45" s="7">
        <v>70854165</v>
      </c>
      <c r="C45" s="10" t="s">
        <v>689</v>
      </c>
      <c r="D45" s="9">
        <v>6455886</v>
      </c>
      <c r="E45" s="10" t="s">
        <v>209</v>
      </c>
      <c r="F45" s="10" t="s">
        <v>616</v>
      </c>
      <c r="G45" s="11">
        <v>489417</v>
      </c>
      <c r="H45" s="12">
        <v>275000</v>
      </c>
      <c r="I45" s="12">
        <v>400000</v>
      </c>
      <c r="J45" s="13">
        <v>990000</v>
      </c>
      <c r="K45" s="14">
        <v>492000</v>
      </c>
      <c r="L45" s="15">
        <f t="shared" si="1"/>
        <v>109000</v>
      </c>
      <c r="M45" s="19">
        <v>108644.1022103425</v>
      </c>
    </row>
    <row r="46" spans="1:13" ht="12.75">
      <c r="A46" s="60" t="s">
        <v>21</v>
      </c>
      <c r="B46" s="22">
        <v>26593661</v>
      </c>
      <c r="C46" s="87" t="s">
        <v>654</v>
      </c>
      <c r="D46" s="24">
        <v>4704104</v>
      </c>
      <c r="E46" s="25" t="s">
        <v>202</v>
      </c>
      <c r="F46" s="25" t="s">
        <v>271</v>
      </c>
      <c r="G46" s="26">
        <v>-260416</v>
      </c>
      <c r="H46" s="27">
        <v>400000</v>
      </c>
      <c r="I46" s="27">
        <v>460000</v>
      </c>
      <c r="J46" s="28">
        <v>495000</v>
      </c>
      <c r="K46" s="29">
        <v>391000</v>
      </c>
      <c r="L46" s="61">
        <f t="shared" si="1"/>
        <v>22000</v>
      </c>
      <c r="M46" s="19">
        <v>21728.8204420685</v>
      </c>
    </row>
    <row r="47" spans="1:13" ht="13.5" thickBot="1">
      <c r="A47" s="62"/>
      <c r="B47" s="42"/>
      <c r="C47" s="88"/>
      <c r="D47" s="44">
        <v>7909036</v>
      </c>
      <c r="E47" s="45" t="s">
        <v>206</v>
      </c>
      <c r="F47" s="45" t="s">
        <v>272</v>
      </c>
      <c r="G47" s="46">
        <v>-288224</v>
      </c>
      <c r="H47" s="47">
        <v>2000000</v>
      </c>
      <c r="I47" s="47">
        <v>2300000</v>
      </c>
      <c r="J47" s="48">
        <v>2773000</v>
      </c>
      <c r="K47" s="49">
        <v>2050000</v>
      </c>
      <c r="L47" s="50">
        <f t="shared" si="1"/>
        <v>282000</v>
      </c>
      <c r="M47" s="19">
        <v>282474.6657468905</v>
      </c>
    </row>
    <row r="48" spans="1:13" ht="12.75">
      <c r="A48" s="63" t="s">
        <v>22</v>
      </c>
      <c r="B48" s="64">
        <v>27043797</v>
      </c>
      <c r="C48" s="65" t="s">
        <v>690</v>
      </c>
      <c r="D48" s="66">
        <v>1740941</v>
      </c>
      <c r="E48" s="67" t="s">
        <v>204</v>
      </c>
      <c r="F48" s="67" t="s">
        <v>273</v>
      </c>
      <c r="G48" s="68">
        <v>356000</v>
      </c>
      <c r="H48" s="69">
        <v>45000</v>
      </c>
      <c r="I48" s="69">
        <v>53000</v>
      </c>
      <c r="J48" s="70">
        <v>409000</v>
      </c>
      <c r="K48" s="71">
        <v>65000</v>
      </c>
      <c r="L48" s="30">
        <f t="shared" si="1"/>
        <v>52000</v>
      </c>
      <c r="M48" s="19">
        <v>51931.880856543714</v>
      </c>
    </row>
    <row r="49" spans="1:13" ht="12.75">
      <c r="A49" s="72"/>
      <c r="B49" s="32"/>
      <c r="C49" s="33"/>
      <c r="D49" s="34">
        <v>3272817</v>
      </c>
      <c r="E49" s="35" t="s">
        <v>202</v>
      </c>
      <c r="F49" s="35" t="s">
        <v>271</v>
      </c>
      <c r="G49" s="36">
        <v>-205416</v>
      </c>
      <c r="H49" s="37">
        <v>465000</v>
      </c>
      <c r="I49" s="37">
        <v>405000</v>
      </c>
      <c r="J49" s="38">
        <v>727000</v>
      </c>
      <c r="K49" s="39">
        <v>344000</v>
      </c>
      <c r="L49" s="40">
        <f t="shared" si="1"/>
        <v>22000</v>
      </c>
      <c r="M49" s="19">
        <v>21728.8204420685</v>
      </c>
    </row>
    <row r="50" spans="1:13" ht="12.75">
      <c r="A50" s="72"/>
      <c r="B50" s="32"/>
      <c r="C50" s="33"/>
      <c r="D50" s="34">
        <v>7261145</v>
      </c>
      <c r="E50" s="35" t="s">
        <v>206</v>
      </c>
      <c r="F50" s="35" t="s">
        <v>272</v>
      </c>
      <c r="G50" s="36">
        <v>166039.04000000004</v>
      </c>
      <c r="H50" s="37">
        <v>300000</v>
      </c>
      <c r="I50" s="37">
        <v>340000</v>
      </c>
      <c r="J50" s="38">
        <v>520000</v>
      </c>
      <c r="K50" s="39">
        <v>418000</v>
      </c>
      <c r="L50" s="40">
        <f t="shared" si="1"/>
        <v>71000</v>
      </c>
      <c r="M50" s="19">
        <v>71053.24284556399</v>
      </c>
    </row>
    <row r="51" spans="1:13" ht="13.5" thickBot="1">
      <c r="A51" s="76"/>
      <c r="B51" s="77"/>
      <c r="C51" s="78"/>
      <c r="D51" s="79">
        <v>7328567</v>
      </c>
      <c r="E51" s="80" t="s">
        <v>208</v>
      </c>
      <c r="F51" s="80" t="s">
        <v>274</v>
      </c>
      <c r="G51" s="81">
        <v>239008</v>
      </c>
      <c r="H51" s="82">
        <v>370000</v>
      </c>
      <c r="I51" s="82">
        <v>380000</v>
      </c>
      <c r="J51" s="83">
        <v>755000</v>
      </c>
      <c r="K51" s="84">
        <v>467000</v>
      </c>
      <c r="L51" s="50">
        <f t="shared" si="1"/>
        <v>87000</v>
      </c>
      <c r="M51" s="19">
        <v>86915.281768274</v>
      </c>
    </row>
    <row r="52" spans="1:13" ht="12.75">
      <c r="A52" s="60" t="s">
        <v>23</v>
      </c>
      <c r="B52" s="22">
        <v>27297128</v>
      </c>
      <c r="C52" s="87" t="s">
        <v>655</v>
      </c>
      <c r="D52" s="24">
        <v>1532609</v>
      </c>
      <c r="E52" s="25" t="s">
        <v>206</v>
      </c>
      <c r="F52" s="25" t="s">
        <v>275</v>
      </c>
      <c r="G52" s="26">
        <v>-487552</v>
      </c>
      <c r="H52" s="27">
        <v>1000000</v>
      </c>
      <c r="I52" s="27">
        <v>1300000</v>
      </c>
      <c r="J52" s="28">
        <v>2476640</v>
      </c>
      <c r="K52" s="29">
        <v>1105000</v>
      </c>
      <c r="L52" s="61">
        <f t="shared" si="1"/>
        <v>114000</v>
      </c>
      <c r="M52" s="19">
        <v>114076.30732085962</v>
      </c>
    </row>
    <row r="53" spans="1:13" ht="13.5" thickBot="1">
      <c r="A53" s="62"/>
      <c r="B53" s="42"/>
      <c r="C53" s="88"/>
      <c r="D53" s="44">
        <v>3991178</v>
      </c>
      <c r="E53" s="45" t="s">
        <v>202</v>
      </c>
      <c r="F53" s="45" t="s">
        <v>276</v>
      </c>
      <c r="G53" s="46">
        <v>-536104</v>
      </c>
      <c r="H53" s="47">
        <v>510000</v>
      </c>
      <c r="I53" s="47">
        <v>586000</v>
      </c>
      <c r="J53" s="48">
        <v>753840</v>
      </c>
      <c r="K53" s="49">
        <v>498000</v>
      </c>
      <c r="L53" s="50">
        <f t="shared" si="1"/>
        <v>5000</v>
      </c>
      <c r="M53" s="19">
        <v>5432.205110517125</v>
      </c>
    </row>
    <row r="54" spans="1:13" ht="26.25" thickBot="1">
      <c r="A54" s="6" t="s">
        <v>24</v>
      </c>
      <c r="B54" s="7">
        <v>27040143</v>
      </c>
      <c r="C54" s="10" t="s">
        <v>691</v>
      </c>
      <c r="D54" s="9">
        <v>6110378</v>
      </c>
      <c r="E54" s="10" t="s">
        <v>206</v>
      </c>
      <c r="F54" s="10" t="s">
        <v>277</v>
      </c>
      <c r="G54" s="11">
        <v>-156000</v>
      </c>
      <c r="H54" s="12">
        <v>640000</v>
      </c>
      <c r="I54" s="12">
        <v>698000</v>
      </c>
      <c r="J54" s="13">
        <v>602000</v>
      </c>
      <c r="K54" s="14">
        <v>542000</v>
      </c>
      <c r="L54" s="15">
        <f t="shared" si="1"/>
        <v>87000</v>
      </c>
      <c r="M54" s="19">
        <v>86915.281768274</v>
      </c>
    </row>
    <row r="55" spans="1:13" ht="25.5">
      <c r="A55" s="60" t="s">
        <v>25</v>
      </c>
      <c r="B55" s="128" t="s">
        <v>859</v>
      </c>
      <c r="C55" s="23" t="s">
        <v>692</v>
      </c>
      <c r="D55" s="24">
        <v>1045259</v>
      </c>
      <c r="E55" s="25" t="s">
        <v>202</v>
      </c>
      <c r="F55" s="25" t="s">
        <v>278</v>
      </c>
      <c r="G55" s="26">
        <v>-245832</v>
      </c>
      <c r="H55" s="27">
        <v>650000</v>
      </c>
      <c r="I55" s="27">
        <v>645000</v>
      </c>
      <c r="J55" s="28">
        <v>915600</v>
      </c>
      <c r="K55" s="29">
        <v>548000</v>
      </c>
      <c r="L55" s="30">
        <f t="shared" si="1"/>
        <v>43000</v>
      </c>
      <c r="M55" s="19">
        <v>43457.640884137</v>
      </c>
    </row>
    <row r="56" spans="1:13" ht="12.75">
      <c r="A56" s="72"/>
      <c r="B56" s="126"/>
      <c r="C56" s="33"/>
      <c r="D56" s="34">
        <v>1243707</v>
      </c>
      <c r="E56" s="35" t="s">
        <v>202</v>
      </c>
      <c r="F56" s="35" t="s">
        <v>279</v>
      </c>
      <c r="G56" s="36">
        <v>-635019.2</v>
      </c>
      <c r="H56" s="37">
        <v>1100000</v>
      </c>
      <c r="I56" s="37">
        <v>1124000</v>
      </c>
      <c r="J56" s="38">
        <v>1321300</v>
      </c>
      <c r="K56" s="39">
        <v>955000</v>
      </c>
      <c r="L56" s="40">
        <f t="shared" si="1"/>
        <v>53000</v>
      </c>
      <c r="M56" s="19">
        <v>53235.610083067826</v>
      </c>
    </row>
    <row r="57" spans="1:13" ht="12.75">
      <c r="A57" s="72"/>
      <c r="B57" s="126"/>
      <c r="C57" s="33"/>
      <c r="D57" s="34">
        <v>1353598</v>
      </c>
      <c r="E57" s="35" t="s">
        <v>217</v>
      </c>
      <c r="F57" s="35" t="s">
        <v>280</v>
      </c>
      <c r="G57" s="36">
        <v>1894600</v>
      </c>
      <c r="H57" s="37">
        <v>2700000</v>
      </c>
      <c r="I57" s="37">
        <v>3200000</v>
      </c>
      <c r="J57" s="38">
        <v>5094600</v>
      </c>
      <c r="K57" s="39">
        <v>3936000</v>
      </c>
      <c r="L57" s="74">
        <f t="shared" si="1"/>
        <v>588000</v>
      </c>
      <c r="M57" s="19">
        <v>588416.4575712149</v>
      </c>
    </row>
    <row r="58" spans="1:13" ht="25.5">
      <c r="A58" s="72"/>
      <c r="B58" s="126"/>
      <c r="C58" s="33"/>
      <c r="D58" s="34">
        <v>1997112</v>
      </c>
      <c r="E58" s="35" t="s">
        <v>218</v>
      </c>
      <c r="F58" s="35" t="s">
        <v>281</v>
      </c>
      <c r="G58" s="36">
        <v>1020500</v>
      </c>
      <c r="H58" s="37">
        <v>3900000</v>
      </c>
      <c r="I58" s="37">
        <v>4100000</v>
      </c>
      <c r="J58" s="38">
        <v>5120500</v>
      </c>
      <c r="K58" s="39">
        <v>5120000</v>
      </c>
      <c r="L58" s="40">
        <v>370000</v>
      </c>
      <c r="M58" s="19">
        <v>343315.3629846823</v>
      </c>
    </row>
    <row r="59" spans="1:13" ht="12.75">
      <c r="A59" s="72"/>
      <c r="B59" s="126"/>
      <c r="C59" s="33"/>
      <c r="D59" s="34">
        <v>3466024</v>
      </c>
      <c r="E59" s="35" t="s">
        <v>212</v>
      </c>
      <c r="F59" s="35" t="s">
        <v>282</v>
      </c>
      <c r="G59" s="36">
        <v>2418642.3200000003</v>
      </c>
      <c r="H59" s="37">
        <v>1340000</v>
      </c>
      <c r="I59" s="37">
        <v>6253600</v>
      </c>
      <c r="J59" s="38">
        <v>10142700</v>
      </c>
      <c r="K59" s="39">
        <v>7692000</v>
      </c>
      <c r="L59" s="74">
        <f>ROUND(M59,-3)</f>
        <v>847000</v>
      </c>
      <c r="M59" s="19">
        <v>847423.9972406715</v>
      </c>
    </row>
    <row r="60" spans="1:13" ht="12.75">
      <c r="A60" s="72"/>
      <c r="B60" s="126"/>
      <c r="C60" s="33"/>
      <c r="D60" s="34">
        <v>5581231</v>
      </c>
      <c r="E60" s="35" t="s">
        <v>210</v>
      </c>
      <c r="F60" s="35" t="s">
        <v>283</v>
      </c>
      <c r="G60" s="36">
        <v>243845.1200000001</v>
      </c>
      <c r="H60" s="38"/>
      <c r="I60" s="37">
        <v>1600000</v>
      </c>
      <c r="J60" s="38">
        <v>1962000</v>
      </c>
      <c r="K60" s="39">
        <v>1879000</v>
      </c>
      <c r="L60" s="40">
        <f>ROUND(M60,-3)</f>
        <v>132000</v>
      </c>
      <c r="M60" s="19">
        <v>132111.22828777647</v>
      </c>
    </row>
    <row r="61" spans="1:13" ht="12.75">
      <c r="A61" s="72"/>
      <c r="B61" s="126"/>
      <c r="C61" s="33"/>
      <c r="D61" s="34">
        <v>6223146</v>
      </c>
      <c r="E61" s="35" t="s">
        <v>219</v>
      </c>
      <c r="F61" s="35" t="s">
        <v>284</v>
      </c>
      <c r="G61" s="36">
        <v>475835.5</v>
      </c>
      <c r="H61" s="37">
        <v>3070000</v>
      </c>
      <c r="I61" s="37">
        <v>3500000</v>
      </c>
      <c r="J61" s="38">
        <v>4632900</v>
      </c>
      <c r="K61" s="39">
        <v>3976000</v>
      </c>
      <c r="L61" s="74">
        <v>350000</v>
      </c>
      <c r="M61" s="19">
        <v>299857.7221005453</v>
      </c>
    </row>
    <row r="62" spans="1:13" ht="12.75">
      <c r="A62" s="72"/>
      <c r="B62" s="126"/>
      <c r="C62" s="33"/>
      <c r="D62" s="34">
        <v>7102460</v>
      </c>
      <c r="E62" s="35" t="s">
        <v>219</v>
      </c>
      <c r="F62" s="35" t="s">
        <v>285</v>
      </c>
      <c r="G62" s="36">
        <v>1043800</v>
      </c>
      <c r="H62" s="37">
        <v>4610000</v>
      </c>
      <c r="I62" s="37">
        <v>5200000</v>
      </c>
      <c r="J62" s="38">
        <v>6243800</v>
      </c>
      <c r="K62" s="39">
        <v>6243000</v>
      </c>
      <c r="L62" s="40">
        <v>720000</v>
      </c>
      <c r="M62" s="19">
        <v>675331.7393394889</v>
      </c>
    </row>
    <row r="63" spans="1:13" ht="25.5">
      <c r="A63" s="72"/>
      <c r="B63" s="126"/>
      <c r="C63" s="33"/>
      <c r="D63" s="34">
        <v>7999242</v>
      </c>
      <c r="E63" s="35" t="s">
        <v>218</v>
      </c>
      <c r="F63" s="35" t="s">
        <v>286</v>
      </c>
      <c r="G63" s="36">
        <v>-3209705.3</v>
      </c>
      <c r="H63" s="37">
        <v>10970000</v>
      </c>
      <c r="I63" s="37">
        <v>9646400</v>
      </c>
      <c r="J63" s="38">
        <v>9462300</v>
      </c>
      <c r="K63" s="39">
        <v>8199000</v>
      </c>
      <c r="L63" s="74">
        <v>750000</v>
      </c>
      <c r="M63" s="19">
        <v>718789.3802236259</v>
      </c>
    </row>
    <row r="64" spans="1:13" ht="12.75">
      <c r="A64" s="72"/>
      <c r="B64" s="126"/>
      <c r="C64" s="33"/>
      <c r="D64" s="34">
        <v>8648413</v>
      </c>
      <c r="E64" s="35" t="s">
        <v>217</v>
      </c>
      <c r="F64" s="35" t="s">
        <v>287</v>
      </c>
      <c r="G64" s="36">
        <v>1241400</v>
      </c>
      <c r="H64" s="37">
        <v>2400000</v>
      </c>
      <c r="I64" s="37">
        <v>2760000</v>
      </c>
      <c r="J64" s="38">
        <v>4001400</v>
      </c>
      <c r="K64" s="39">
        <v>3395000</v>
      </c>
      <c r="L64" s="40">
        <f>ROUND(M64,-3)</f>
        <v>393000</v>
      </c>
      <c r="M64" s="19">
        <v>392857.07359259843</v>
      </c>
    </row>
    <row r="65" spans="1:13" ht="25.5">
      <c r="A65" s="72"/>
      <c r="B65" s="126"/>
      <c r="C65" s="33"/>
      <c r="D65" s="90">
        <v>9361032</v>
      </c>
      <c r="E65" s="35" t="s">
        <v>218</v>
      </c>
      <c r="F65" s="35" t="s">
        <v>288</v>
      </c>
      <c r="G65" s="36">
        <v>-561742.2999999998</v>
      </c>
      <c r="H65" s="37">
        <v>7100000</v>
      </c>
      <c r="I65" s="37">
        <v>7300000</v>
      </c>
      <c r="J65" s="38">
        <v>8268600</v>
      </c>
      <c r="K65" s="39">
        <v>6738000</v>
      </c>
      <c r="L65" s="74">
        <v>710000</v>
      </c>
      <c r="M65" s="19">
        <v>697060.5597815574</v>
      </c>
    </row>
    <row r="66" spans="1:13" ht="25.5">
      <c r="A66" s="72"/>
      <c r="B66" s="126"/>
      <c r="C66" s="33"/>
      <c r="D66" s="34">
        <v>9374052</v>
      </c>
      <c r="E66" s="35" t="s">
        <v>218</v>
      </c>
      <c r="F66" s="35" t="s">
        <v>289</v>
      </c>
      <c r="G66" s="36">
        <v>931700</v>
      </c>
      <c r="H66" s="37">
        <v>3270000</v>
      </c>
      <c r="I66" s="37">
        <v>3800000</v>
      </c>
      <c r="J66" s="38">
        <v>4731700</v>
      </c>
      <c r="K66" s="39">
        <v>4731000</v>
      </c>
      <c r="L66" s="40">
        <v>315000</v>
      </c>
      <c r="M66" s="19">
        <v>305941.79182432446</v>
      </c>
    </row>
    <row r="67" spans="1:13" ht="26.25" thickBot="1">
      <c r="A67" s="62"/>
      <c r="B67" s="129"/>
      <c r="C67" s="43"/>
      <c r="D67" s="44">
        <v>9751707</v>
      </c>
      <c r="E67" s="45" t="s">
        <v>218</v>
      </c>
      <c r="F67" s="45" t="s">
        <v>290</v>
      </c>
      <c r="G67" s="46">
        <v>-2067575.1750000007</v>
      </c>
      <c r="H67" s="47">
        <v>10920000</v>
      </c>
      <c r="I67" s="47">
        <v>11700000</v>
      </c>
      <c r="J67" s="48">
        <v>13270600</v>
      </c>
      <c r="K67" s="49">
        <v>9945000</v>
      </c>
      <c r="L67" s="50">
        <v>340000</v>
      </c>
      <c r="M67" s="19">
        <v>262484.15094018745</v>
      </c>
    </row>
    <row r="68" spans="1:13" ht="12.75">
      <c r="A68" s="63" t="s">
        <v>26</v>
      </c>
      <c r="B68" s="64">
        <v>71235868</v>
      </c>
      <c r="C68" s="65" t="s">
        <v>693</v>
      </c>
      <c r="D68" s="66">
        <v>1073186</v>
      </c>
      <c r="E68" s="67" t="s">
        <v>208</v>
      </c>
      <c r="F68" s="67" t="s">
        <v>208</v>
      </c>
      <c r="G68" s="68">
        <v>1266000</v>
      </c>
      <c r="H68" s="69">
        <v>290000</v>
      </c>
      <c r="I68" s="69">
        <v>310000</v>
      </c>
      <c r="J68" s="70">
        <v>1700000</v>
      </c>
      <c r="K68" s="71">
        <v>381000</v>
      </c>
      <c r="L68" s="30">
        <v>381000</v>
      </c>
      <c r="M68" s="19">
        <v>488898.45994654123</v>
      </c>
    </row>
    <row r="69" spans="1:13" ht="25.5">
      <c r="A69" s="72"/>
      <c r="B69" s="32"/>
      <c r="C69" s="33"/>
      <c r="D69" s="34">
        <v>1542857</v>
      </c>
      <c r="E69" s="35" t="s">
        <v>218</v>
      </c>
      <c r="F69" s="35" t="s">
        <v>291</v>
      </c>
      <c r="G69" s="36">
        <v>85000</v>
      </c>
      <c r="H69" s="37">
        <v>1170000</v>
      </c>
      <c r="I69" s="37">
        <v>1345000</v>
      </c>
      <c r="J69" s="38">
        <v>1560000</v>
      </c>
      <c r="K69" s="39">
        <v>1430000</v>
      </c>
      <c r="L69" s="40">
        <f aca="true" t="shared" si="2" ref="L69:L107">ROUND(M69,-3)</f>
        <v>241000</v>
      </c>
      <c r="M69" s="19">
        <v>241189.90690696033</v>
      </c>
    </row>
    <row r="70" spans="1:13" ht="12.75">
      <c r="A70" s="72"/>
      <c r="B70" s="32"/>
      <c r="C70" s="33"/>
      <c r="D70" s="34">
        <v>2682796</v>
      </c>
      <c r="E70" s="35" t="s">
        <v>219</v>
      </c>
      <c r="F70" s="35" t="s">
        <v>292</v>
      </c>
      <c r="G70" s="36">
        <v>1651363</v>
      </c>
      <c r="H70" s="37">
        <v>1390000</v>
      </c>
      <c r="I70" s="37">
        <v>1541000</v>
      </c>
      <c r="J70" s="38">
        <v>4550000</v>
      </c>
      <c r="K70" s="39">
        <v>1895000</v>
      </c>
      <c r="L70" s="74">
        <f t="shared" si="2"/>
        <v>533000</v>
      </c>
      <c r="M70" s="19">
        <v>532573.389035099</v>
      </c>
    </row>
    <row r="71" spans="1:13" ht="12.75">
      <c r="A71" s="72"/>
      <c r="B71" s="32"/>
      <c r="C71" s="33"/>
      <c r="D71" s="34">
        <v>3811243</v>
      </c>
      <c r="E71" s="35" t="s">
        <v>213</v>
      </c>
      <c r="F71" s="35" t="s">
        <v>293</v>
      </c>
      <c r="G71" s="36">
        <v>1166043.5999999999</v>
      </c>
      <c r="H71" s="37">
        <v>60000</v>
      </c>
      <c r="I71" s="37">
        <v>0</v>
      </c>
      <c r="J71" s="38">
        <v>1480000</v>
      </c>
      <c r="K71" s="39">
        <v>1360000</v>
      </c>
      <c r="L71" s="40">
        <f t="shared" si="2"/>
        <v>124000</v>
      </c>
      <c r="M71" s="19">
        <v>123854.27651979045</v>
      </c>
    </row>
    <row r="72" spans="1:13" ht="12.75">
      <c r="A72" s="72"/>
      <c r="B72" s="32"/>
      <c r="C72" s="33"/>
      <c r="D72" s="34">
        <v>5093964</v>
      </c>
      <c r="E72" s="35" t="s">
        <v>220</v>
      </c>
      <c r="F72" s="35" t="s">
        <v>294</v>
      </c>
      <c r="G72" s="36">
        <v>-117730.27999999997</v>
      </c>
      <c r="H72" s="37">
        <v>400000</v>
      </c>
      <c r="I72" s="37">
        <v>450000</v>
      </c>
      <c r="J72" s="38">
        <v>450000</v>
      </c>
      <c r="K72" s="39">
        <v>383000</v>
      </c>
      <c r="L72" s="74">
        <f t="shared" si="2"/>
        <v>38000</v>
      </c>
      <c r="M72" s="19">
        <v>38025.43577361987</v>
      </c>
    </row>
    <row r="73" spans="1:13" ht="12.75">
      <c r="A73" s="72"/>
      <c r="B73" s="32"/>
      <c r="C73" s="33"/>
      <c r="D73" s="34">
        <v>5463800</v>
      </c>
      <c r="E73" s="35" t="s">
        <v>212</v>
      </c>
      <c r="F73" s="35" t="s">
        <v>253</v>
      </c>
      <c r="G73" s="36">
        <v>252090.8700000001</v>
      </c>
      <c r="H73" s="37">
        <v>460000</v>
      </c>
      <c r="I73" s="37">
        <v>3000000</v>
      </c>
      <c r="J73" s="38">
        <v>4800000</v>
      </c>
      <c r="K73" s="39">
        <v>3493000</v>
      </c>
      <c r="L73" s="40">
        <f t="shared" si="2"/>
        <v>456000</v>
      </c>
      <c r="M73" s="19">
        <v>456305.2292834385</v>
      </c>
    </row>
    <row r="74" spans="1:13" ht="12.75">
      <c r="A74" s="72"/>
      <c r="B74" s="32"/>
      <c r="C74" s="33"/>
      <c r="D74" s="34">
        <v>6412450</v>
      </c>
      <c r="E74" s="35" t="s">
        <v>213</v>
      </c>
      <c r="F74" s="35" t="s">
        <v>296</v>
      </c>
      <c r="G74" s="36">
        <v>-69166.4</v>
      </c>
      <c r="H74" s="37">
        <v>230000</v>
      </c>
      <c r="I74" s="37">
        <v>230000</v>
      </c>
      <c r="J74" s="38">
        <v>250000</v>
      </c>
      <c r="K74" s="39">
        <v>196000</v>
      </c>
      <c r="L74" s="74">
        <f t="shared" si="2"/>
        <v>17000</v>
      </c>
      <c r="M74" s="19">
        <v>17383.0563536548</v>
      </c>
    </row>
    <row r="75" spans="1:13" ht="12.75">
      <c r="A75" s="72"/>
      <c r="B75" s="32"/>
      <c r="C75" s="33"/>
      <c r="D75" s="34">
        <v>6849315</v>
      </c>
      <c r="E75" s="35" t="s">
        <v>221</v>
      </c>
      <c r="F75" s="35" t="s">
        <v>297</v>
      </c>
      <c r="G75" s="36">
        <v>607000</v>
      </c>
      <c r="H75" s="37">
        <v>410000</v>
      </c>
      <c r="I75" s="37">
        <v>410000</v>
      </c>
      <c r="J75" s="38">
        <v>1120000</v>
      </c>
      <c r="K75" s="39">
        <v>504000</v>
      </c>
      <c r="L75" s="40">
        <f t="shared" si="2"/>
        <v>15000</v>
      </c>
      <c r="M75" s="19">
        <v>14992.886105027264</v>
      </c>
    </row>
    <row r="76" spans="1:13" ht="25.5">
      <c r="A76" s="72"/>
      <c r="B76" s="32"/>
      <c r="C76" s="33"/>
      <c r="D76" s="34">
        <v>7392909</v>
      </c>
      <c r="E76" s="35" t="s">
        <v>202</v>
      </c>
      <c r="F76" s="35" t="s">
        <v>298</v>
      </c>
      <c r="G76" s="36">
        <v>30000</v>
      </c>
      <c r="H76" s="38"/>
      <c r="I76" s="37">
        <v>0</v>
      </c>
      <c r="J76" s="38">
        <v>70000</v>
      </c>
      <c r="K76" s="39">
        <v>30000</v>
      </c>
      <c r="L76" s="74">
        <f t="shared" si="2"/>
        <v>8000</v>
      </c>
      <c r="M76" s="19">
        <v>7605.087154723974</v>
      </c>
    </row>
    <row r="77" spans="1:13" ht="25.5">
      <c r="A77" s="72"/>
      <c r="B77" s="32"/>
      <c r="C77" s="33"/>
      <c r="D77" s="34">
        <v>7461655</v>
      </c>
      <c r="E77" s="35" t="s">
        <v>222</v>
      </c>
      <c r="F77" s="35" t="s">
        <v>299</v>
      </c>
      <c r="G77" s="36">
        <v>-7952</v>
      </c>
      <c r="H77" s="37">
        <v>600000</v>
      </c>
      <c r="I77" s="37">
        <v>800000</v>
      </c>
      <c r="J77" s="38">
        <v>810000</v>
      </c>
      <c r="K77" s="39">
        <v>792000</v>
      </c>
      <c r="L77" s="40">
        <f t="shared" si="2"/>
        <v>65000</v>
      </c>
      <c r="M77" s="19">
        <v>65186.4613262055</v>
      </c>
    </row>
    <row r="78" spans="1:13" ht="12.75">
      <c r="A78" s="72"/>
      <c r="B78" s="32"/>
      <c r="C78" s="33"/>
      <c r="D78" s="34">
        <v>9695946</v>
      </c>
      <c r="E78" s="35" t="s">
        <v>201</v>
      </c>
      <c r="F78" s="35" t="s">
        <v>300</v>
      </c>
      <c r="G78" s="36">
        <v>-31081.599999999977</v>
      </c>
      <c r="H78" s="37">
        <v>385000</v>
      </c>
      <c r="I78" s="37">
        <v>550000</v>
      </c>
      <c r="J78" s="38">
        <v>550000</v>
      </c>
      <c r="K78" s="39">
        <v>529000</v>
      </c>
      <c r="L78" s="74">
        <f t="shared" si="2"/>
        <v>48000</v>
      </c>
      <c r="M78" s="19">
        <v>47803.40497255071</v>
      </c>
    </row>
    <row r="79" spans="1:13" ht="12.75">
      <c r="A79" s="72"/>
      <c r="B79" s="32"/>
      <c r="C79" s="33"/>
      <c r="D79" s="34">
        <v>9923023</v>
      </c>
      <c r="E79" s="35" t="s">
        <v>217</v>
      </c>
      <c r="F79" s="35" t="s">
        <v>301</v>
      </c>
      <c r="G79" s="36">
        <v>1895354.9820000003</v>
      </c>
      <c r="H79" s="37">
        <v>800000</v>
      </c>
      <c r="I79" s="37">
        <v>900000</v>
      </c>
      <c r="J79" s="38">
        <v>4800000</v>
      </c>
      <c r="K79" s="39">
        <v>1107000</v>
      </c>
      <c r="L79" s="40">
        <f t="shared" si="2"/>
        <v>315000</v>
      </c>
      <c r="M79" s="19">
        <v>314850.6082055726</v>
      </c>
    </row>
    <row r="80" spans="1:13" ht="13.5" thickBot="1">
      <c r="A80" s="76"/>
      <c r="B80" s="77"/>
      <c r="C80" s="78"/>
      <c r="D80" s="79">
        <v>5387786</v>
      </c>
      <c r="E80" s="80" t="s">
        <v>209</v>
      </c>
      <c r="F80" s="80" t="s">
        <v>459</v>
      </c>
      <c r="G80" s="81">
        <v>-75040</v>
      </c>
      <c r="H80" s="82">
        <v>460000</v>
      </c>
      <c r="I80" s="82">
        <v>700000</v>
      </c>
      <c r="J80" s="83">
        <v>1050000</v>
      </c>
      <c r="K80" s="84">
        <v>729000</v>
      </c>
      <c r="L80" s="50">
        <f t="shared" si="2"/>
        <v>76000</v>
      </c>
      <c r="M80" s="19">
        <v>76050.87154723975</v>
      </c>
    </row>
    <row r="81" spans="1:13" ht="12.75">
      <c r="A81" s="60" t="s">
        <v>28</v>
      </c>
      <c r="B81" s="22">
        <v>70819882</v>
      </c>
      <c r="C81" s="87" t="s">
        <v>656</v>
      </c>
      <c r="D81" s="24">
        <v>8532431</v>
      </c>
      <c r="E81" s="25" t="s">
        <v>202</v>
      </c>
      <c r="F81" s="25" t="s">
        <v>302</v>
      </c>
      <c r="G81" s="26">
        <v>42400</v>
      </c>
      <c r="H81" s="27">
        <v>300000</v>
      </c>
      <c r="I81" s="27">
        <v>302000</v>
      </c>
      <c r="J81" s="28">
        <v>344400</v>
      </c>
      <c r="K81" s="29">
        <v>344000</v>
      </c>
      <c r="L81" s="61">
        <f t="shared" si="2"/>
        <v>41000</v>
      </c>
      <c r="M81" s="19">
        <v>41284.758839930146</v>
      </c>
    </row>
    <row r="82" spans="1:13" ht="13.5" thickBot="1">
      <c r="A82" s="62"/>
      <c r="B82" s="42"/>
      <c r="C82" s="88"/>
      <c r="D82" s="44">
        <v>9382099</v>
      </c>
      <c r="E82" s="45" t="s">
        <v>223</v>
      </c>
      <c r="F82" s="45" t="s">
        <v>303</v>
      </c>
      <c r="G82" s="46">
        <v>2420</v>
      </c>
      <c r="H82" s="47">
        <v>47000</v>
      </c>
      <c r="I82" s="47">
        <v>55000</v>
      </c>
      <c r="J82" s="48">
        <v>63800</v>
      </c>
      <c r="K82" s="49">
        <v>57000</v>
      </c>
      <c r="L82" s="50">
        <f t="shared" si="2"/>
        <v>7000</v>
      </c>
      <c r="M82" s="19">
        <v>6518.64613262055</v>
      </c>
    </row>
    <row r="83" spans="1:13" ht="12.75">
      <c r="A83" s="63" t="s">
        <v>29</v>
      </c>
      <c r="B83" s="64">
        <v>72068396</v>
      </c>
      <c r="C83" s="65" t="s">
        <v>694</v>
      </c>
      <c r="D83" s="66">
        <v>2282970</v>
      </c>
      <c r="E83" s="67" t="s">
        <v>205</v>
      </c>
      <c r="F83" s="67" t="s">
        <v>304</v>
      </c>
      <c r="G83" s="68">
        <v>-887764.7999999999</v>
      </c>
      <c r="H83" s="69">
        <v>1370000</v>
      </c>
      <c r="I83" s="69">
        <v>1560000</v>
      </c>
      <c r="J83" s="70">
        <v>1560000</v>
      </c>
      <c r="K83" s="71">
        <v>1326000</v>
      </c>
      <c r="L83" s="61">
        <f t="shared" si="2"/>
        <v>62000</v>
      </c>
      <c r="M83" s="19">
        <v>61927.138259895226</v>
      </c>
    </row>
    <row r="84" spans="1:13" ht="13.5" thickBot="1">
      <c r="A84" s="76"/>
      <c r="B84" s="77"/>
      <c r="C84" s="78"/>
      <c r="D84" s="79">
        <v>3356067</v>
      </c>
      <c r="E84" s="80" t="s">
        <v>210</v>
      </c>
      <c r="F84" s="80" t="s">
        <v>305</v>
      </c>
      <c r="G84" s="81">
        <v>-186944</v>
      </c>
      <c r="H84" s="82">
        <v>1590000</v>
      </c>
      <c r="I84" s="82">
        <v>1400000</v>
      </c>
      <c r="J84" s="83">
        <v>1600000</v>
      </c>
      <c r="K84" s="84">
        <v>1236000</v>
      </c>
      <c r="L84" s="50">
        <f t="shared" si="2"/>
        <v>87000</v>
      </c>
      <c r="M84" s="19">
        <v>86915.281768274</v>
      </c>
    </row>
    <row r="85" spans="1:13" ht="26.25" thickBot="1">
      <c r="A85" s="52" t="s">
        <v>30</v>
      </c>
      <c r="B85" s="53">
        <v>22856838</v>
      </c>
      <c r="C85" s="54" t="s">
        <v>695</v>
      </c>
      <c r="D85" s="55">
        <v>6343251</v>
      </c>
      <c r="E85" s="54" t="s">
        <v>203</v>
      </c>
      <c r="F85" s="54" t="s">
        <v>306</v>
      </c>
      <c r="G85" s="56">
        <v>256950</v>
      </c>
      <c r="H85" s="57">
        <v>500000</v>
      </c>
      <c r="I85" s="57">
        <v>500000</v>
      </c>
      <c r="J85" s="58">
        <v>770950</v>
      </c>
      <c r="K85" s="59">
        <v>615000</v>
      </c>
      <c r="L85" s="15">
        <f t="shared" si="2"/>
        <v>56000</v>
      </c>
      <c r="M85" s="19">
        <v>56342.83140628362</v>
      </c>
    </row>
    <row r="86" spans="1:13" ht="26.25" thickBot="1">
      <c r="A86" s="6" t="s">
        <v>31</v>
      </c>
      <c r="B86" s="7">
        <v>27195171</v>
      </c>
      <c r="C86" s="10" t="s">
        <v>696</v>
      </c>
      <c r="D86" s="9">
        <v>4812858</v>
      </c>
      <c r="E86" s="10" t="s">
        <v>208</v>
      </c>
      <c r="F86" s="10" t="s">
        <v>307</v>
      </c>
      <c r="G86" s="11">
        <v>-19842</v>
      </c>
      <c r="H86" s="12">
        <v>370000</v>
      </c>
      <c r="I86" s="12">
        <v>350000</v>
      </c>
      <c r="J86" s="13">
        <v>453440</v>
      </c>
      <c r="K86" s="14">
        <v>330000</v>
      </c>
      <c r="L86" s="15">
        <f t="shared" si="2"/>
        <v>65000</v>
      </c>
      <c r="M86" s="19">
        <v>65186.4613262055</v>
      </c>
    </row>
    <row r="87" spans="1:13" ht="25.5">
      <c r="A87" s="60" t="s">
        <v>32</v>
      </c>
      <c r="B87" s="22">
        <v>25755277</v>
      </c>
      <c r="C87" s="23" t="s">
        <v>697</v>
      </c>
      <c r="D87" s="24">
        <v>2793191</v>
      </c>
      <c r="E87" s="25" t="s">
        <v>214</v>
      </c>
      <c r="F87" s="25" t="s">
        <v>308</v>
      </c>
      <c r="G87" s="26">
        <v>471744</v>
      </c>
      <c r="H87" s="28"/>
      <c r="I87" s="27">
        <v>0</v>
      </c>
      <c r="J87" s="28">
        <v>639171</v>
      </c>
      <c r="K87" s="29">
        <v>481000</v>
      </c>
      <c r="L87" s="61">
        <f t="shared" si="2"/>
        <v>43000</v>
      </c>
      <c r="M87" s="19">
        <v>43457.640884137</v>
      </c>
    </row>
    <row r="88" spans="1:13" ht="25.5">
      <c r="A88" s="72"/>
      <c r="B88" s="32"/>
      <c r="C88" s="33"/>
      <c r="D88" s="34">
        <v>3230075</v>
      </c>
      <c r="E88" s="35" t="s">
        <v>203</v>
      </c>
      <c r="F88" s="35" t="s">
        <v>309</v>
      </c>
      <c r="G88" s="36">
        <v>454896</v>
      </c>
      <c r="H88" s="38"/>
      <c r="I88" s="37">
        <v>0</v>
      </c>
      <c r="J88" s="38">
        <v>484011</v>
      </c>
      <c r="K88" s="39">
        <v>457000</v>
      </c>
      <c r="L88" s="74">
        <f t="shared" si="2"/>
        <v>33000</v>
      </c>
      <c r="M88" s="19">
        <v>32593.23066310275</v>
      </c>
    </row>
    <row r="89" spans="1:13" ht="12.75">
      <c r="A89" s="72"/>
      <c r="B89" s="32"/>
      <c r="C89" s="33"/>
      <c r="D89" s="34">
        <v>4941547</v>
      </c>
      <c r="E89" s="35" t="s">
        <v>201</v>
      </c>
      <c r="F89" s="35" t="s">
        <v>310</v>
      </c>
      <c r="G89" s="36">
        <v>-2704</v>
      </c>
      <c r="H89" s="37">
        <v>980000</v>
      </c>
      <c r="I89" s="37">
        <v>1300000</v>
      </c>
      <c r="J89" s="38">
        <v>1962504</v>
      </c>
      <c r="K89" s="39">
        <v>1322000</v>
      </c>
      <c r="L89" s="40">
        <f t="shared" si="2"/>
        <v>120000</v>
      </c>
      <c r="M89" s="19">
        <v>119508.51243137674</v>
      </c>
    </row>
    <row r="90" spans="1:13" ht="25.5">
      <c r="A90" s="72"/>
      <c r="B90" s="32"/>
      <c r="C90" s="33"/>
      <c r="D90" s="34">
        <v>6027304</v>
      </c>
      <c r="E90" s="35" t="s">
        <v>214</v>
      </c>
      <c r="F90" s="35" t="s">
        <v>311</v>
      </c>
      <c r="G90" s="36">
        <v>23488</v>
      </c>
      <c r="H90" s="37">
        <v>800000</v>
      </c>
      <c r="I90" s="37">
        <v>920000</v>
      </c>
      <c r="J90" s="38">
        <v>1647303</v>
      </c>
      <c r="K90" s="39">
        <v>962000</v>
      </c>
      <c r="L90" s="74">
        <f t="shared" si="2"/>
        <v>87000</v>
      </c>
      <c r="M90" s="19">
        <v>86915.281768274</v>
      </c>
    </row>
    <row r="91" spans="1:13" ht="25.5">
      <c r="A91" s="72"/>
      <c r="B91" s="32"/>
      <c r="C91" s="33"/>
      <c r="D91" s="34">
        <v>6102115</v>
      </c>
      <c r="E91" s="35" t="s">
        <v>203</v>
      </c>
      <c r="F91" s="35" t="s">
        <v>312</v>
      </c>
      <c r="G91" s="36">
        <v>758160</v>
      </c>
      <c r="H91" s="38"/>
      <c r="I91" s="37">
        <v>0</v>
      </c>
      <c r="J91" s="38">
        <v>1001709</v>
      </c>
      <c r="K91" s="39">
        <v>773000</v>
      </c>
      <c r="L91" s="40">
        <f t="shared" si="2"/>
        <v>54000</v>
      </c>
      <c r="M91" s="19">
        <v>54322.05110517125</v>
      </c>
    </row>
    <row r="92" spans="1:13" ht="12.75">
      <c r="A92" s="72"/>
      <c r="B92" s="32"/>
      <c r="C92" s="33"/>
      <c r="D92" s="34">
        <v>6435327</v>
      </c>
      <c r="E92" s="35" t="s">
        <v>201</v>
      </c>
      <c r="F92" s="35" t="s">
        <v>313</v>
      </c>
      <c r="G92" s="36">
        <v>-120640</v>
      </c>
      <c r="H92" s="37">
        <v>920000</v>
      </c>
      <c r="I92" s="37">
        <v>1300000</v>
      </c>
      <c r="J92" s="38">
        <v>2874309</v>
      </c>
      <c r="K92" s="39">
        <v>1202000</v>
      </c>
      <c r="L92" s="74">
        <f t="shared" si="2"/>
        <v>109000</v>
      </c>
      <c r="M92" s="19">
        <v>108644.1022103425</v>
      </c>
    </row>
    <row r="93" spans="1:13" ht="25.5">
      <c r="A93" s="72"/>
      <c r="B93" s="32"/>
      <c r="C93" s="33"/>
      <c r="D93" s="34">
        <v>6651167</v>
      </c>
      <c r="E93" s="35" t="s">
        <v>203</v>
      </c>
      <c r="F93" s="35" t="s">
        <v>314</v>
      </c>
      <c r="G93" s="36">
        <v>-851840</v>
      </c>
      <c r="H93" s="37">
        <v>1400000</v>
      </c>
      <c r="I93" s="37">
        <v>1610000</v>
      </c>
      <c r="J93" s="38">
        <v>1585132</v>
      </c>
      <c r="K93" s="39">
        <v>1369000</v>
      </c>
      <c r="L93" s="40">
        <f t="shared" si="2"/>
        <v>54000</v>
      </c>
      <c r="M93" s="19">
        <v>54322.05110517125</v>
      </c>
    </row>
    <row r="94" spans="1:13" ht="12.75">
      <c r="A94" s="72"/>
      <c r="B94" s="32"/>
      <c r="C94" s="33"/>
      <c r="D94" s="34">
        <v>7624072</v>
      </c>
      <c r="E94" s="35" t="s">
        <v>201</v>
      </c>
      <c r="F94" s="35" t="s">
        <v>315</v>
      </c>
      <c r="G94" s="36">
        <v>131552</v>
      </c>
      <c r="H94" s="37">
        <v>735000</v>
      </c>
      <c r="I94" s="37">
        <v>694000</v>
      </c>
      <c r="J94" s="38">
        <v>1272164</v>
      </c>
      <c r="K94" s="39">
        <v>841000</v>
      </c>
      <c r="L94" s="40">
        <f t="shared" si="2"/>
        <v>76000</v>
      </c>
      <c r="M94" s="19">
        <v>76050.87154723975</v>
      </c>
    </row>
    <row r="95" spans="1:13" ht="26.25" thickBot="1">
      <c r="A95" s="62"/>
      <c r="B95" s="42"/>
      <c r="C95" s="43"/>
      <c r="D95" s="44">
        <v>9100570</v>
      </c>
      <c r="E95" s="45" t="s">
        <v>203</v>
      </c>
      <c r="F95" s="45" t="s">
        <v>316</v>
      </c>
      <c r="G95" s="46">
        <v>-239187.19999999995</v>
      </c>
      <c r="H95" s="47">
        <v>920000</v>
      </c>
      <c r="I95" s="47">
        <v>1058000</v>
      </c>
      <c r="J95" s="48">
        <v>1501846</v>
      </c>
      <c r="K95" s="49">
        <v>899000</v>
      </c>
      <c r="L95" s="50">
        <f t="shared" si="2"/>
        <v>59000</v>
      </c>
      <c r="M95" s="19">
        <v>58667.81519358495</v>
      </c>
    </row>
    <row r="96" spans="1:13" ht="12.75">
      <c r="A96" s="63" t="s">
        <v>33</v>
      </c>
      <c r="B96" s="64">
        <v>25421018</v>
      </c>
      <c r="C96" s="65" t="s">
        <v>698</v>
      </c>
      <c r="D96" s="66">
        <v>5326790</v>
      </c>
      <c r="E96" s="67" t="s">
        <v>202</v>
      </c>
      <c r="F96" s="67" t="s">
        <v>317</v>
      </c>
      <c r="G96" s="68">
        <v>-233208</v>
      </c>
      <c r="H96" s="69">
        <v>284497</v>
      </c>
      <c r="I96" s="69">
        <v>333000</v>
      </c>
      <c r="J96" s="70">
        <v>442190</v>
      </c>
      <c r="K96" s="71">
        <v>257000</v>
      </c>
      <c r="L96" s="61">
        <f t="shared" si="2"/>
        <v>11000</v>
      </c>
      <c r="M96" s="19">
        <v>10864.41022103425</v>
      </c>
    </row>
    <row r="97" spans="1:13" ht="13.5" thickBot="1">
      <c r="A97" s="76"/>
      <c r="B97" s="77"/>
      <c r="C97" s="78"/>
      <c r="D97" s="79">
        <v>5330519</v>
      </c>
      <c r="E97" s="91" t="s">
        <v>215</v>
      </c>
      <c r="F97" s="80" t="s">
        <v>318</v>
      </c>
      <c r="G97" s="81">
        <v>347587</v>
      </c>
      <c r="H97" s="82">
        <v>1788459</v>
      </c>
      <c r="I97" s="82">
        <v>2218493</v>
      </c>
      <c r="J97" s="83">
        <v>3019792</v>
      </c>
      <c r="K97" s="84">
        <v>2566000</v>
      </c>
      <c r="L97" s="50">
        <f t="shared" si="2"/>
        <v>120000</v>
      </c>
      <c r="M97" s="19">
        <v>119508.51243137674</v>
      </c>
    </row>
    <row r="98" spans="1:13" ht="25.5">
      <c r="A98" s="60" t="s">
        <v>34</v>
      </c>
      <c r="B98" s="22">
        <v>46768041</v>
      </c>
      <c r="C98" s="23" t="s">
        <v>699</v>
      </c>
      <c r="D98" s="24">
        <v>2027319</v>
      </c>
      <c r="E98" s="25" t="s">
        <v>212</v>
      </c>
      <c r="F98" s="25" t="s">
        <v>319</v>
      </c>
      <c r="G98" s="26">
        <v>-1114626.2799999998</v>
      </c>
      <c r="H98" s="27">
        <v>2546000</v>
      </c>
      <c r="I98" s="27">
        <v>2560000</v>
      </c>
      <c r="J98" s="28">
        <v>2600000</v>
      </c>
      <c r="K98" s="29">
        <v>2176000</v>
      </c>
      <c r="L98" s="61">
        <f t="shared" si="2"/>
        <v>118000</v>
      </c>
      <c r="M98" s="19">
        <v>118422.07140927333</v>
      </c>
    </row>
    <row r="99" spans="1:13" ht="25.5">
      <c r="A99" s="72"/>
      <c r="B99" s="32"/>
      <c r="C99" s="33"/>
      <c r="D99" s="34">
        <v>2987242</v>
      </c>
      <c r="E99" s="35" t="s">
        <v>207</v>
      </c>
      <c r="F99" s="35" t="s">
        <v>320</v>
      </c>
      <c r="G99" s="36">
        <v>-255771.99999999965</v>
      </c>
      <c r="H99" s="37">
        <v>1221000</v>
      </c>
      <c r="I99" s="37">
        <v>1186000</v>
      </c>
      <c r="J99" s="38">
        <v>1530000</v>
      </c>
      <c r="K99" s="39">
        <v>1008000</v>
      </c>
      <c r="L99" s="74">
        <f t="shared" si="2"/>
        <v>73000</v>
      </c>
      <c r="M99" s="19">
        <v>72791.54848092947</v>
      </c>
    </row>
    <row r="100" spans="1:13" ht="12.75">
      <c r="A100" s="72"/>
      <c r="B100" s="32"/>
      <c r="C100" s="33"/>
      <c r="D100" s="34">
        <v>4731306</v>
      </c>
      <c r="E100" s="35" t="s">
        <v>213</v>
      </c>
      <c r="F100" s="35" t="s">
        <v>321</v>
      </c>
      <c r="G100" s="36">
        <v>1286668.8</v>
      </c>
      <c r="H100" s="37">
        <v>129000</v>
      </c>
      <c r="I100" s="37">
        <v>0</v>
      </c>
      <c r="J100" s="38">
        <v>2900000</v>
      </c>
      <c r="K100" s="39">
        <v>1501000</v>
      </c>
      <c r="L100" s="40">
        <f t="shared" si="2"/>
        <v>174000</v>
      </c>
      <c r="M100" s="19">
        <v>173830.563536548</v>
      </c>
    </row>
    <row r="101" spans="1:13" ht="12.75">
      <c r="A101" s="72"/>
      <c r="B101" s="32"/>
      <c r="C101" s="33"/>
      <c r="D101" s="34">
        <v>4894760</v>
      </c>
      <c r="E101" s="35" t="s">
        <v>205</v>
      </c>
      <c r="F101" s="35" t="s">
        <v>237</v>
      </c>
      <c r="G101" s="36">
        <v>-1156512</v>
      </c>
      <c r="H101" s="37">
        <v>1900000</v>
      </c>
      <c r="I101" s="37">
        <v>2100000</v>
      </c>
      <c r="J101" s="38">
        <v>2300000</v>
      </c>
      <c r="K101" s="39">
        <v>1785000</v>
      </c>
      <c r="L101" s="74">
        <f t="shared" si="2"/>
        <v>87000</v>
      </c>
      <c r="M101" s="19">
        <v>86915.281768274</v>
      </c>
    </row>
    <row r="102" spans="1:13" ht="12.75">
      <c r="A102" s="72"/>
      <c r="B102" s="32"/>
      <c r="C102" s="33"/>
      <c r="D102" s="34">
        <v>7041080</v>
      </c>
      <c r="E102" s="35" t="s">
        <v>216</v>
      </c>
      <c r="F102" s="35" t="s">
        <v>263</v>
      </c>
      <c r="G102" s="36">
        <v>-1084879.9999999998</v>
      </c>
      <c r="H102" s="37">
        <v>2000000</v>
      </c>
      <c r="I102" s="37">
        <v>2000000</v>
      </c>
      <c r="J102" s="38">
        <v>2400000</v>
      </c>
      <c r="K102" s="39">
        <v>1700000</v>
      </c>
      <c r="L102" s="40">
        <f t="shared" si="2"/>
        <v>134000</v>
      </c>
      <c r="M102" s="19">
        <v>133632.24571872127</v>
      </c>
    </row>
    <row r="103" spans="1:13" ht="26.25" thickBot="1">
      <c r="A103" s="62"/>
      <c r="B103" s="42"/>
      <c r="C103" s="43"/>
      <c r="D103" s="44">
        <v>9407680</v>
      </c>
      <c r="E103" s="45" t="s">
        <v>210</v>
      </c>
      <c r="F103" s="45" t="s">
        <v>322</v>
      </c>
      <c r="G103" s="46">
        <v>1122076.8</v>
      </c>
      <c r="H103" s="47">
        <v>215000</v>
      </c>
      <c r="I103" s="47">
        <v>0</v>
      </c>
      <c r="J103" s="48">
        <v>2800000</v>
      </c>
      <c r="K103" s="49">
        <v>1144000</v>
      </c>
      <c r="L103" s="50">
        <f t="shared" si="2"/>
        <v>80000</v>
      </c>
      <c r="M103" s="19">
        <v>80396.63563565345</v>
      </c>
    </row>
    <row r="104" spans="1:13" ht="12.75">
      <c r="A104" s="63" t="s">
        <v>35</v>
      </c>
      <c r="B104" s="64">
        <v>70863601</v>
      </c>
      <c r="C104" s="65" t="s">
        <v>700</v>
      </c>
      <c r="D104" s="66">
        <v>1760842</v>
      </c>
      <c r="E104" s="67" t="s">
        <v>213</v>
      </c>
      <c r="F104" s="67" t="s">
        <v>323</v>
      </c>
      <c r="G104" s="68">
        <v>1971253.6</v>
      </c>
      <c r="H104" s="69">
        <v>232000</v>
      </c>
      <c r="I104" s="69">
        <v>200000</v>
      </c>
      <c r="J104" s="70">
        <v>3706100</v>
      </c>
      <c r="K104" s="71">
        <v>246000</v>
      </c>
      <c r="L104" s="30">
        <f t="shared" si="2"/>
        <v>144000</v>
      </c>
      <c r="M104" s="19">
        <v>144496.65593975552</v>
      </c>
    </row>
    <row r="105" spans="1:13" ht="12.75">
      <c r="A105" s="72"/>
      <c r="B105" s="32"/>
      <c r="C105" s="33"/>
      <c r="D105" s="34">
        <v>1988848</v>
      </c>
      <c r="E105" s="35" t="s">
        <v>202</v>
      </c>
      <c r="F105" s="35" t="s">
        <v>324</v>
      </c>
      <c r="G105" s="36">
        <v>-531121.6000000002</v>
      </c>
      <c r="H105" s="37">
        <v>1400000</v>
      </c>
      <c r="I105" s="37">
        <v>1549000</v>
      </c>
      <c r="J105" s="38">
        <v>2114900</v>
      </c>
      <c r="K105" s="39">
        <v>1317000</v>
      </c>
      <c r="L105" s="40">
        <f t="shared" si="2"/>
        <v>111000</v>
      </c>
      <c r="M105" s="19">
        <v>110816.98425454934</v>
      </c>
    </row>
    <row r="106" spans="1:13" ht="26.25" thickBot="1">
      <c r="A106" s="76"/>
      <c r="B106" s="77"/>
      <c r="C106" s="78"/>
      <c r="D106" s="79">
        <v>2013307</v>
      </c>
      <c r="E106" s="80" t="s">
        <v>214</v>
      </c>
      <c r="F106" s="80" t="s">
        <v>325</v>
      </c>
      <c r="G106" s="81">
        <v>-438576</v>
      </c>
      <c r="H106" s="82">
        <v>1700000</v>
      </c>
      <c r="I106" s="82">
        <v>1500000</v>
      </c>
      <c r="J106" s="83">
        <v>2006500</v>
      </c>
      <c r="K106" s="84">
        <v>1275000</v>
      </c>
      <c r="L106" s="50">
        <f t="shared" si="2"/>
        <v>98000</v>
      </c>
      <c r="M106" s="19">
        <v>97779.69198930825</v>
      </c>
    </row>
    <row r="107" spans="1:13" ht="12.75">
      <c r="A107" s="60" t="s">
        <v>36</v>
      </c>
      <c r="B107" s="22">
        <v>41328523</v>
      </c>
      <c r="C107" s="23" t="s">
        <v>657</v>
      </c>
      <c r="D107" s="24">
        <v>2185972</v>
      </c>
      <c r="E107" s="25" t="s">
        <v>217</v>
      </c>
      <c r="F107" s="25" t="s">
        <v>36</v>
      </c>
      <c r="G107" s="26">
        <v>-1998012.6535</v>
      </c>
      <c r="H107" s="27">
        <v>6565000</v>
      </c>
      <c r="I107" s="27">
        <v>6565000</v>
      </c>
      <c r="J107" s="28">
        <v>7306000</v>
      </c>
      <c r="K107" s="29">
        <v>5580000</v>
      </c>
      <c r="L107" s="61">
        <f t="shared" si="2"/>
        <v>804000</v>
      </c>
      <c r="M107" s="19">
        <v>803966.3563565345</v>
      </c>
    </row>
    <row r="108" spans="1:13" ht="13.5" thickBot="1">
      <c r="A108" s="62"/>
      <c r="B108" s="42"/>
      <c r="C108" s="43"/>
      <c r="D108" s="44">
        <v>9753639</v>
      </c>
      <c r="E108" s="45" t="s">
        <v>219</v>
      </c>
      <c r="F108" s="45" t="s">
        <v>36</v>
      </c>
      <c r="G108" s="46">
        <v>-1084529</v>
      </c>
      <c r="H108" s="47">
        <v>4100000</v>
      </c>
      <c r="I108" s="47">
        <v>4700000</v>
      </c>
      <c r="J108" s="48">
        <v>6030200</v>
      </c>
      <c r="K108" s="49">
        <v>3995000</v>
      </c>
      <c r="L108" s="50">
        <v>405000</v>
      </c>
      <c r="M108" s="19">
        <v>325932.3066310275</v>
      </c>
    </row>
    <row r="109" spans="1:13" ht="26.25" thickBot="1">
      <c r="A109" s="6" t="s">
        <v>37</v>
      </c>
      <c r="B109" s="7">
        <v>62931270</v>
      </c>
      <c r="C109" s="10" t="s">
        <v>701</v>
      </c>
      <c r="D109" s="9">
        <v>6095107</v>
      </c>
      <c r="E109" s="92" t="s">
        <v>215</v>
      </c>
      <c r="F109" s="10" t="s">
        <v>326</v>
      </c>
      <c r="G109" s="11">
        <v>-2471844</v>
      </c>
      <c r="H109" s="12">
        <v>2878000</v>
      </c>
      <c r="I109" s="12">
        <v>3450000</v>
      </c>
      <c r="J109" s="13">
        <v>3860600</v>
      </c>
      <c r="K109" s="14">
        <v>978000</v>
      </c>
      <c r="L109" s="15">
        <f aca="true" t="shared" si="3" ref="L109:L122">ROUND(M109,-3)</f>
        <v>46000</v>
      </c>
      <c r="M109" s="19">
        <v>45630.52292834385</v>
      </c>
    </row>
    <row r="110" spans="1:13" ht="12.75">
      <c r="A110" s="60" t="s">
        <v>38</v>
      </c>
      <c r="B110" s="22">
        <v>40229939</v>
      </c>
      <c r="C110" s="23" t="s">
        <v>702</v>
      </c>
      <c r="D110" s="24">
        <v>4013275</v>
      </c>
      <c r="E110" s="25" t="s">
        <v>213</v>
      </c>
      <c r="F110" s="25" t="s">
        <v>327</v>
      </c>
      <c r="G110" s="26">
        <v>-1724578.4</v>
      </c>
      <c r="H110" s="27">
        <v>4807000</v>
      </c>
      <c r="I110" s="27">
        <v>4700000</v>
      </c>
      <c r="J110" s="28">
        <v>4860125</v>
      </c>
      <c r="K110" s="29">
        <v>3995000</v>
      </c>
      <c r="L110" s="30">
        <f t="shared" si="3"/>
        <v>297000</v>
      </c>
      <c r="M110" s="19">
        <v>296598.39903423504</v>
      </c>
    </row>
    <row r="111" spans="1:13" ht="12.75">
      <c r="A111" s="72"/>
      <c r="B111" s="32"/>
      <c r="C111" s="33"/>
      <c r="D111" s="34">
        <v>4731436</v>
      </c>
      <c r="E111" s="35" t="s">
        <v>202</v>
      </c>
      <c r="F111" s="35" t="s">
        <v>328</v>
      </c>
      <c r="G111" s="36">
        <v>0</v>
      </c>
      <c r="H111" s="38"/>
      <c r="I111" s="37">
        <v>0</v>
      </c>
      <c r="J111" s="38">
        <v>86357</v>
      </c>
      <c r="K111" s="39">
        <v>0</v>
      </c>
      <c r="L111" s="40">
        <f t="shared" si="3"/>
        <v>0</v>
      </c>
      <c r="M111" s="19">
        <v>0</v>
      </c>
    </row>
    <row r="112" spans="1:13" ht="12.75">
      <c r="A112" s="72"/>
      <c r="B112" s="32"/>
      <c r="C112" s="33"/>
      <c r="D112" s="34">
        <v>4836687</v>
      </c>
      <c r="E112" s="35" t="s">
        <v>202</v>
      </c>
      <c r="F112" s="35" t="s">
        <v>329</v>
      </c>
      <c r="G112" s="36">
        <v>-53416</v>
      </c>
      <c r="H112" s="37">
        <v>220000</v>
      </c>
      <c r="I112" s="37">
        <v>253000</v>
      </c>
      <c r="J112" s="38">
        <v>409122</v>
      </c>
      <c r="K112" s="39">
        <v>215000</v>
      </c>
      <c r="L112" s="74">
        <f t="shared" si="3"/>
        <v>22000</v>
      </c>
      <c r="M112" s="19">
        <v>21728.8204420685</v>
      </c>
    </row>
    <row r="113" spans="1:13" ht="12.75">
      <c r="A113" s="72"/>
      <c r="B113" s="32"/>
      <c r="C113" s="33"/>
      <c r="D113" s="34">
        <v>7429073</v>
      </c>
      <c r="E113" s="35" t="s">
        <v>202</v>
      </c>
      <c r="F113" s="35" t="s">
        <v>330</v>
      </c>
      <c r="G113" s="36">
        <v>-150374.4</v>
      </c>
      <c r="H113" s="37">
        <v>300000</v>
      </c>
      <c r="I113" s="37">
        <v>330000</v>
      </c>
      <c r="J113" s="38">
        <v>338369</v>
      </c>
      <c r="K113" s="39">
        <v>243000</v>
      </c>
      <c r="L113" s="40">
        <f t="shared" si="3"/>
        <v>20000</v>
      </c>
      <c r="M113" s="19">
        <v>19555.93839786165</v>
      </c>
    </row>
    <row r="114" spans="1:13" ht="12.75">
      <c r="A114" s="72"/>
      <c r="B114" s="32"/>
      <c r="C114" s="33"/>
      <c r="D114" s="34">
        <v>7908464</v>
      </c>
      <c r="E114" s="35" t="s">
        <v>201</v>
      </c>
      <c r="F114" s="35" t="s">
        <v>331</v>
      </c>
      <c r="G114" s="36">
        <v>-129651.2</v>
      </c>
      <c r="H114" s="37">
        <v>225000</v>
      </c>
      <c r="I114" s="37">
        <v>224000</v>
      </c>
      <c r="J114" s="38">
        <v>235486</v>
      </c>
      <c r="K114" s="39">
        <v>142000</v>
      </c>
      <c r="L114" s="74">
        <f t="shared" si="3"/>
        <v>9000</v>
      </c>
      <c r="M114" s="19">
        <v>8691.5281768274</v>
      </c>
    </row>
    <row r="115" spans="1:13" ht="12.75">
      <c r="A115" s="72"/>
      <c r="B115" s="32"/>
      <c r="C115" s="33"/>
      <c r="D115" s="34">
        <v>8776742</v>
      </c>
      <c r="E115" s="35" t="s">
        <v>201</v>
      </c>
      <c r="F115" s="35" t="s">
        <v>332</v>
      </c>
      <c r="G115" s="36">
        <v>-67825.6</v>
      </c>
      <c r="H115" s="37">
        <v>0</v>
      </c>
      <c r="I115" s="37">
        <v>115000</v>
      </c>
      <c r="J115" s="38">
        <v>135989</v>
      </c>
      <c r="K115" s="39">
        <v>98000</v>
      </c>
      <c r="L115" s="40">
        <f t="shared" si="3"/>
        <v>4000</v>
      </c>
      <c r="M115" s="19">
        <v>4345.7640884137</v>
      </c>
    </row>
    <row r="116" spans="1:13" ht="13.5" thickBot="1">
      <c r="A116" s="62"/>
      <c r="B116" s="42"/>
      <c r="C116" s="43"/>
      <c r="D116" s="44">
        <v>9801549</v>
      </c>
      <c r="E116" s="45" t="s">
        <v>208</v>
      </c>
      <c r="F116" s="45" t="s">
        <v>333</v>
      </c>
      <c r="G116" s="46">
        <v>59504</v>
      </c>
      <c r="H116" s="47">
        <v>250000</v>
      </c>
      <c r="I116" s="47">
        <v>250000</v>
      </c>
      <c r="J116" s="48">
        <v>693239</v>
      </c>
      <c r="K116" s="49">
        <v>308000</v>
      </c>
      <c r="L116" s="50">
        <f t="shared" si="3"/>
        <v>43000</v>
      </c>
      <c r="M116" s="19">
        <v>43457.640884137</v>
      </c>
    </row>
    <row r="117" spans="1:13" ht="26.25" thickBot="1">
      <c r="A117" s="6" t="s">
        <v>39</v>
      </c>
      <c r="B117" s="7">
        <v>70225842</v>
      </c>
      <c r="C117" s="10" t="s">
        <v>703</v>
      </c>
      <c r="D117" s="9">
        <v>1510111</v>
      </c>
      <c r="E117" s="10" t="s">
        <v>214</v>
      </c>
      <c r="F117" s="10" t="s">
        <v>334</v>
      </c>
      <c r="G117" s="11">
        <v>-333256</v>
      </c>
      <c r="H117" s="12">
        <v>700000</v>
      </c>
      <c r="I117" s="12">
        <v>805000</v>
      </c>
      <c r="J117" s="13">
        <v>989924</v>
      </c>
      <c r="K117" s="14">
        <v>684000</v>
      </c>
      <c r="L117" s="15">
        <f t="shared" si="3"/>
        <v>43000</v>
      </c>
      <c r="M117" s="19">
        <v>43457.640884137</v>
      </c>
    </row>
    <row r="118" spans="1:13" ht="12.75">
      <c r="A118" s="60" t="s">
        <v>40</v>
      </c>
      <c r="B118" s="22">
        <v>47274581</v>
      </c>
      <c r="C118" s="23" t="s">
        <v>189</v>
      </c>
      <c r="D118" s="24">
        <v>2135966</v>
      </c>
      <c r="E118" s="25" t="s">
        <v>219</v>
      </c>
      <c r="F118" s="25" t="s">
        <v>335</v>
      </c>
      <c r="G118" s="26">
        <v>-601519</v>
      </c>
      <c r="H118" s="27">
        <v>2200000</v>
      </c>
      <c r="I118" s="27">
        <v>2200000</v>
      </c>
      <c r="J118" s="28">
        <v>1790000</v>
      </c>
      <c r="K118" s="29">
        <v>1790000</v>
      </c>
      <c r="L118" s="30">
        <f t="shared" si="3"/>
        <v>307000</v>
      </c>
      <c r="M118" s="19">
        <v>307462.8092552693</v>
      </c>
    </row>
    <row r="119" spans="1:13" ht="12.75">
      <c r="A119" s="72"/>
      <c r="B119" s="32"/>
      <c r="C119" s="33"/>
      <c r="D119" s="34">
        <v>5168000</v>
      </c>
      <c r="E119" s="35" t="s">
        <v>206</v>
      </c>
      <c r="F119" s="35" t="s">
        <v>206</v>
      </c>
      <c r="G119" s="36">
        <v>-201219.2</v>
      </c>
      <c r="H119" s="38"/>
      <c r="I119" s="37">
        <v>650000</v>
      </c>
      <c r="J119" s="38">
        <v>697000</v>
      </c>
      <c r="K119" s="39">
        <v>553000</v>
      </c>
      <c r="L119" s="40">
        <f t="shared" si="3"/>
        <v>63000</v>
      </c>
      <c r="M119" s="19">
        <v>63013.579281998645</v>
      </c>
    </row>
    <row r="120" spans="1:13" ht="12.75">
      <c r="A120" s="72"/>
      <c r="B120" s="32"/>
      <c r="C120" s="33"/>
      <c r="D120" s="34">
        <v>5350551</v>
      </c>
      <c r="E120" s="35" t="s">
        <v>208</v>
      </c>
      <c r="F120" s="35" t="s">
        <v>208</v>
      </c>
      <c r="G120" s="36">
        <v>88512</v>
      </c>
      <c r="H120" s="37">
        <v>840000</v>
      </c>
      <c r="I120" s="37">
        <v>840000</v>
      </c>
      <c r="J120" s="38">
        <v>1572000</v>
      </c>
      <c r="K120" s="39">
        <v>929000</v>
      </c>
      <c r="L120" s="40">
        <f t="shared" si="3"/>
        <v>130000</v>
      </c>
      <c r="M120" s="19">
        <v>130372.922652411</v>
      </c>
    </row>
    <row r="121" spans="1:13" ht="13.5" thickBot="1">
      <c r="A121" s="62"/>
      <c r="B121" s="42"/>
      <c r="C121" s="43"/>
      <c r="D121" s="44">
        <v>7051562</v>
      </c>
      <c r="E121" s="45" t="s">
        <v>217</v>
      </c>
      <c r="F121" s="45" t="s">
        <v>336</v>
      </c>
      <c r="G121" s="46">
        <v>771000</v>
      </c>
      <c r="H121" s="47">
        <v>3650000</v>
      </c>
      <c r="I121" s="47">
        <v>4100000</v>
      </c>
      <c r="J121" s="48">
        <v>4871000</v>
      </c>
      <c r="K121" s="49">
        <v>4871000</v>
      </c>
      <c r="L121" s="50">
        <f t="shared" si="3"/>
        <v>394000</v>
      </c>
      <c r="M121" s="19">
        <v>394378.09102354327</v>
      </c>
    </row>
    <row r="122" spans="1:13" ht="26.25" thickBot="1">
      <c r="A122" s="6" t="s">
        <v>41</v>
      </c>
      <c r="B122" s="130" t="s">
        <v>832</v>
      </c>
      <c r="C122" s="10" t="s">
        <v>704</v>
      </c>
      <c r="D122" s="9">
        <v>9567874</v>
      </c>
      <c r="E122" s="10" t="s">
        <v>218</v>
      </c>
      <c r="F122" s="10" t="s">
        <v>337</v>
      </c>
      <c r="G122" s="11">
        <v>-823073.5</v>
      </c>
      <c r="H122" s="12">
        <v>8800000</v>
      </c>
      <c r="I122" s="12">
        <v>8848000</v>
      </c>
      <c r="J122" s="13">
        <v>9800000</v>
      </c>
      <c r="K122" s="14">
        <v>8025000</v>
      </c>
      <c r="L122" s="15">
        <f t="shared" si="3"/>
        <v>413000</v>
      </c>
      <c r="M122" s="19">
        <v>412847.5883993015</v>
      </c>
    </row>
    <row r="123" spans="1:13" ht="12.75">
      <c r="A123" s="60" t="s">
        <v>42</v>
      </c>
      <c r="B123" s="22">
        <v>63787725</v>
      </c>
      <c r="C123" s="23" t="s">
        <v>190</v>
      </c>
      <c r="D123" s="24">
        <v>6986535</v>
      </c>
      <c r="E123" s="25" t="s">
        <v>219</v>
      </c>
      <c r="F123" s="25" t="s">
        <v>42</v>
      </c>
      <c r="G123" s="26">
        <v>-20000</v>
      </c>
      <c r="H123" s="27">
        <v>8000000</v>
      </c>
      <c r="I123" s="27">
        <v>9200000</v>
      </c>
      <c r="J123" s="28">
        <v>11350000</v>
      </c>
      <c r="K123" s="29">
        <v>9180000</v>
      </c>
      <c r="L123" s="61">
        <v>607000</v>
      </c>
      <c r="M123" s="19">
        <v>521491.690609644</v>
      </c>
    </row>
    <row r="124" spans="1:13" ht="13.5" thickBot="1">
      <c r="A124" s="62"/>
      <c r="B124" s="42"/>
      <c r="C124" s="43"/>
      <c r="D124" s="44">
        <v>9313776</v>
      </c>
      <c r="E124" s="45" t="s">
        <v>217</v>
      </c>
      <c r="F124" s="45" t="s">
        <v>42</v>
      </c>
      <c r="G124" s="46">
        <v>500000</v>
      </c>
      <c r="H124" s="47">
        <v>2500000</v>
      </c>
      <c r="I124" s="47">
        <v>2875000</v>
      </c>
      <c r="J124" s="48">
        <v>4510000</v>
      </c>
      <c r="K124" s="49">
        <v>3375000</v>
      </c>
      <c r="L124" s="50">
        <f aca="true" t="shared" si="4" ref="L124:L148">ROUND(M124,-3)</f>
        <v>239000</v>
      </c>
      <c r="M124" s="19">
        <v>239017.0248627535</v>
      </c>
    </row>
    <row r="125" spans="1:13" ht="26.25" thickBot="1">
      <c r="A125" s="6" t="s">
        <v>43</v>
      </c>
      <c r="B125" s="7">
        <v>47274492</v>
      </c>
      <c r="C125" s="10" t="s">
        <v>705</v>
      </c>
      <c r="D125" s="9">
        <v>8543206</v>
      </c>
      <c r="E125" s="10" t="s">
        <v>217</v>
      </c>
      <c r="F125" s="10" t="s">
        <v>43</v>
      </c>
      <c r="G125" s="11">
        <v>-252684.14949999936</v>
      </c>
      <c r="H125" s="12">
        <v>3850000</v>
      </c>
      <c r="I125" s="12">
        <v>4420000</v>
      </c>
      <c r="J125" s="13">
        <v>8809000</v>
      </c>
      <c r="K125" s="14">
        <v>4167000</v>
      </c>
      <c r="L125" s="15">
        <f t="shared" si="4"/>
        <v>311000</v>
      </c>
      <c r="M125" s="19">
        <v>310939.42052600026</v>
      </c>
    </row>
    <row r="126" spans="1:13" ht="12.75">
      <c r="A126" s="60" t="s">
        <v>44</v>
      </c>
      <c r="B126" s="128" t="s">
        <v>833</v>
      </c>
      <c r="C126" s="23" t="s">
        <v>191</v>
      </c>
      <c r="D126" s="24">
        <v>7001404</v>
      </c>
      <c r="E126" s="25" t="s">
        <v>219</v>
      </c>
      <c r="F126" s="25" t="s">
        <v>292</v>
      </c>
      <c r="G126" s="26">
        <v>-340302.7999999998</v>
      </c>
      <c r="H126" s="27">
        <v>2170000</v>
      </c>
      <c r="I126" s="27">
        <v>2495000</v>
      </c>
      <c r="J126" s="28">
        <v>8677000</v>
      </c>
      <c r="K126" s="29">
        <v>2155000</v>
      </c>
      <c r="L126" s="61">
        <f t="shared" si="4"/>
        <v>182000</v>
      </c>
      <c r="M126" s="19">
        <v>181870.22710011332</v>
      </c>
    </row>
    <row r="127" spans="1:13" ht="13.5" thickBot="1">
      <c r="A127" s="62"/>
      <c r="B127" s="129"/>
      <c r="C127" s="43"/>
      <c r="D127" s="44">
        <v>8731012</v>
      </c>
      <c r="E127" s="45" t="s">
        <v>217</v>
      </c>
      <c r="F127" s="45" t="s">
        <v>301</v>
      </c>
      <c r="G127" s="46">
        <v>280785.9519999996</v>
      </c>
      <c r="H127" s="47">
        <v>7000000</v>
      </c>
      <c r="I127" s="47">
        <v>8000000</v>
      </c>
      <c r="J127" s="48">
        <v>23459700</v>
      </c>
      <c r="K127" s="49">
        <v>8281000</v>
      </c>
      <c r="L127" s="93">
        <f t="shared" si="4"/>
        <v>508000</v>
      </c>
      <c r="M127" s="19">
        <v>507585.24552672013</v>
      </c>
    </row>
    <row r="128" spans="1:13" ht="26.25" thickBot="1">
      <c r="A128" s="6" t="s">
        <v>45</v>
      </c>
      <c r="B128" s="7">
        <v>46789847</v>
      </c>
      <c r="C128" s="10" t="s">
        <v>706</v>
      </c>
      <c r="D128" s="9">
        <v>4541453</v>
      </c>
      <c r="E128" s="10" t="s">
        <v>218</v>
      </c>
      <c r="F128" s="10" t="s">
        <v>338</v>
      </c>
      <c r="G128" s="11">
        <v>545000</v>
      </c>
      <c r="H128" s="12">
        <v>4000000</v>
      </c>
      <c r="I128" s="12">
        <v>4600000</v>
      </c>
      <c r="J128" s="13">
        <v>5281000</v>
      </c>
      <c r="K128" s="14">
        <v>5145000</v>
      </c>
      <c r="L128" s="15">
        <f t="shared" si="4"/>
        <v>304000</v>
      </c>
      <c r="M128" s="19">
        <v>304203.486188959</v>
      </c>
    </row>
    <row r="129" spans="1:13" ht="25.5">
      <c r="A129" s="60" t="s">
        <v>46</v>
      </c>
      <c r="B129" s="22">
        <v>47274484</v>
      </c>
      <c r="C129" s="23" t="s">
        <v>707</v>
      </c>
      <c r="D129" s="24">
        <v>2434997</v>
      </c>
      <c r="E129" s="25" t="s">
        <v>218</v>
      </c>
      <c r="F129" s="25" t="s">
        <v>45</v>
      </c>
      <c r="G129" s="26">
        <v>-2572447.4749999996</v>
      </c>
      <c r="H129" s="27">
        <v>11000000</v>
      </c>
      <c r="I129" s="27">
        <v>11000000</v>
      </c>
      <c r="J129" s="28">
        <v>13451000</v>
      </c>
      <c r="K129" s="29">
        <v>9350000</v>
      </c>
      <c r="L129" s="61">
        <f t="shared" si="4"/>
        <v>575000</v>
      </c>
      <c r="M129" s="19">
        <v>574727.3006927118</v>
      </c>
    </row>
    <row r="130" spans="1:13" ht="13.5" thickBot="1">
      <c r="A130" s="62"/>
      <c r="B130" s="42"/>
      <c r="C130" s="43"/>
      <c r="D130" s="44">
        <v>3395152</v>
      </c>
      <c r="E130" s="45" t="s">
        <v>212</v>
      </c>
      <c r="F130" s="45" t="s">
        <v>45</v>
      </c>
      <c r="G130" s="46">
        <v>-301417.5199999999</v>
      </c>
      <c r="H130" s="47">
        <v>1100000</v>
      </c>
      <c r="I130" s="47">
        <v>1265000</v>
      </c>
      <c r="J130" s="48">
        <v>1044000</v>
      </c>
      <c r="K130" s="49">
        <v>1044000</v>
      </c>
      <c r="L130" s="50">
        <f t="shared" si="4"/>
        <v>51000</v>
      </c>
      <c r="M130" s="19">
        <v>51062.72803886098</v>
      </c>
    </row>
    <row r="131" spans="1:13" ht="12.75">
      <c r="A131" s="63" t="s">
        <v>47</v>
      </c>
      <c r="B131" s="64">
        <v>47274565</v>
      </c>
      <c r="C131" s="65" t="s">
        <v>192</v>
      </c>
      <c r="D131" s="66">
        <v>4578763</v>
      </c>
      <c r="E131" s="67" t="s">
        <v>219</v>
      </c>
      <c r="F131" s="67" t="s">
        <v>292</v>
      </c>
      <c r="G131" s="68">
        <v>0</v>
      </c>
      <c r="H131" s="69">
        <v>2470000</v>
      </c>
      <c r="I131" s="69">
        <v>2500000</v>
      </c>
      <c r="J131" s="70">
        <v>2500000</v>
      </c>
      <c r="K131" s="71">
        <v>2500000</v>
      </c>
      <c r="L131" s="61">
        <f t="shared" si="4"/>
        <v>389000</v>
      </c>
      <c r="M131" s="19">
        <v>388511.30950418476</v>
      </c>
    </row>
    <row r="132" spans="1:13" ht="13.5" thickBot="1">
      <c r="A132" s="76"/>
      <c r="B132" s="77"/>
      <c r="C132" s="78"/>
      <c r="D132" s="79">
        <v>9873560</v>
      </c>
      <c r="E132" s="80" t="s">
        <v>208</v>
      </c>
      <c r="F132" s="80" t="s">
        <v>208</v>
      </c>
      <c r="G132" s="81">
        <v>482582.4</v>
      </c>
      <c r="H132" s="82">
        <v>80000</v>
      </c>
      <c r="I132" s="82">
        <v>90000</v>
      </c>
      <c r="J132" s="83">
        <v>650000</v>
      </c>
      <c r="K132" s="84">
        <v>111000</v>
      </c>
      <c r="L132" s="50">
        <f t="shared" si="4"/>
        <v>80000</v>
      </c>
      <c r="M132" s="19">
        <v>80396.63563565345</v>
      </c>
    </row>
    <row r="133" spans="1:13" ht="25.5">
      <c r="A133" s="60" t="s">
        <v>48</v>
      </c>
      <c r="B133" s="128" t="s">
        <v>834</v>
      </c>
      <c r="C133" s="23" t="s">
        <v>708</v>
      </c>
      <c r="D133" s="24">
        <v>5153567</v>
      </c>
      <c r="E133" s="25" t="s">
        <v>208</v>
      </c>
      <c r="F133" s="25" t="s">
        <v>339</v>
      </c>
      <c r="G133" s="26">
        <v>1821280</v>
      </c>
      <c r="H133" s="27">
        <v>487000</v>
      </c>
      <c r="I133" s="27">
        <v>500000</v>
      </c>
      <c r="J133" s="28">
        <v>3186200</v>
      </c>
      <c r="K133" s="29">
        <v>615000</v>
      </c>
      <c r="L133" s="30">
        <f t="shared" si="4"/>
        <v>326000</v>
      </c>
      <c r="M133" s="19">
        <v>325932.3066310275</v>
      </c>
    </row>
    <row r="134" spans="1:13" ht="25.5">
      <c r="A134" s="72"/>
      <c r="B134" s="126"/>
      <c r="C134" s="33"/>
      <c r="D134" s="34">
        <v>8541500</v>
      </c>
      <c r="E134" s="35" t="s">
        <v>217</v>
      </c>
      <c r="F134" s="35" t="s">
        <v>340</v>
      </c>
      <c r="G134" s="36">
        <v>467709.7269999995</v>
      </c>
      <c r="H134" s="37">
        <v>3200000</v>
      </c>
      <c r="I134" s="37">
        <v>3200000</v>
      </c>
      <c r="J134" s="38">
        <v>4709000</v>
      </c>
      <c r="K134" s="39">
        <v>3668000</v>
      </c>
      <c r="L134" s="40">
        <f t="shared" si="4"/>
        <v>435000</v>
      </c>
      <c r="M134" s="19">
        <v>434576.40884137</v>
      </c>
    </row>
    <row r="135" spans="1:13" ht="26.25" thickBot="1">
      <c r="A135" s="62"/>
      <c r="B135" s="129"/>
      <c r="C135" s="43"/>
      <c r="D135" s="44">
        <v>9823316</v>
      </c>
      <c r="E135" s="45" t="s">
        <v>219</v>
      </c>
      <c r="F135" s="45" t="s">
        <v>341</v>
      </c>
      <c r="G135" s="46">
        <v>1573600</v>
      </c>
      <c r="H135" s="47">
        <v>3300000</v>
      </c>
      <c r="I135" s="47">
        <v>3000000</v>
      </c>
      <c r="J135" s="48">
        <v>5793600</v>
      </c>
      <c r="K135" s="49">
        <v>3690000</v>
      </c>
      <c r="L135" s="50">
        <f t="shared" si="4"/>
        <v>413000</v>
      </c>
      <c r="M135" s="19">
        <v>412847.5883993015</v>
      </c>
    </row>
    <row r="136" spans="1:13" ht="25.5">
      <c r="A136" s="63" t="s">
        <v>49</v>
      </c>
      <c r="B136" s="64">
        <v>44555661</v>
      </c>
      <c r="C136" s="65" t="s">
        <v>709</v>
      </c>
      <c r="D136" s="66">
        <v>2758028</v>
      </c>
      <c r="E136" s="67" t="s">
        <v>218</v>
      </c>
      <c r="F136" s="67" t="s">
        <v>45</v>
      </c>
      <c r="G136" s="68">
        <v>393000</v>
      </c>
      <c r="H136" s="69">
        <v>170000</v>
      </c>
      <c r="I136" s="69">
        <v>500000</v>
      </c>
      <c r="J136" s="70">
        <v>955000</v>
      </c>
      <c r="K136" s="71">
        <v>615000</v>
      </c>
      <c r="L136" s="61">
        <f t="shared" si="4"/>
        <v>9000</v>
      </c>
      <c r="M136" s="19">
        <v>8691.5281768274</v>
      </c>
    </row>
    <row r="137" spans="1:13" ht="13.5" thickBot="1">
      <c r="A137" s="76"/>
      <c r="B137" s="77"/>
      <c r="C137" s="78"/>
      <c r="D137" s="94">
        <v>9714807</v>
      </c>
      <c r="E137" s="95" t="s">
        <v>219</v>
      </c>
      <c r="F137" s="95" t="s">
        <v>292</v>
      </c>
      <c r="G137" s="81">
        <v>1236000</v>
      </c>
      <c r="H137" s="82">
        <v>490000</v>
      </c>
      <c r="I137" s="82">
        <v>1000000</v>
      </c>
      <c r="J137" s="83">
        <v>2296000</v>
      </c>
      <c r="K137" s="84">
        <v>1230000</v>
      </c>
      <c r="L137" s="50">
        <f t="shared" si="4"/>
        <v>35000</v>
      </c>
      <c r="M137" s="19">
        <v>34766.1127073096</v>
      </c>
    </row>
    <row r="138" spans="1:13" ht="12.75">
      <c r="A138" s="60" t="s">
        <v>50</v>
      </c>
      <c r="B138" s="22">
        <v>44555407</v>
      </c>
      <c r="C138" s="87" t="s">
        <v>658</v>
      </c>
      <c r="D138" s="24">
        <v>5238851</v>
      </c>
      <c r="E138" s="25" t="s">
        <v>217</v>
      </c>
      <c r="F138" s="25" t="s">
        <v>342</v>
      </c>
      <c r="G138" s="26">
        <v>733096.2410000002</v>
      </c>
      <c r="H138" s="27">
        <v>760000</v>
      </c>
      <c r="I138" s="27">
        <v>874000</v>
      </c>
      <c r="J138" s="28">
        <v>2215390</v>
      </c>
      <c r="K138" s="29">
        <v>1075000</v>
      </c>
      <c r="L138" s="61">
        <f t="shared" si="4"/>
        <v>276000</v>
      </c>
      <c r="M138" s="19">
        <v>275956.01961426996</v>
      </c>
    </row>
    <row r="139" spans="1:13" ht="13.5" thickBot="1">
      <c r="A139" s="62"/>
      <c r="B139" s="42"/>
      <c r="C139" s="88"/>
      <c r="D139" s="44">
        <v>6890540</v>
      </c>
      <c r="E139" s="45" t="s">
        <v>219</v>
      </c>
      <c r="F139" s="45" t="s">
        <v>342</v>
      </c>
      <c r="G139" s="46">
        <v>1925600</v>
      </c>
      <c r="H139" s="47">
        <v>6210000</v>
      </c>
      <c r="I139" s="47">
        <v>7141000</v>
      </c>
      <c r="J139" s="48">
        <v>14697857</v>
      </c>
      <c r="K139" s="49">
        <v>8783000</v>
      </c>
      <c r="L139" s="50">
        <f t="shared" si="4"/>
        <v>973000</v>
      </c>
      <c r="M139" s="19">
        <v>973451.1558046687</v>
      </c>
    </row>
    <row r="140" spans="1:13" ht="26.25" thickBot="1">
      <c r="A140" s="6" t="s">
        <v>51</v>
      </c>
      <c r="B140" s="7">
        <v>44555296</v>
      </c>
      <c r="C140" s="10" t="s">
        <v>710</v>
      </c>
      <c r="D140" s="9">
        <v>9595541</v>
      </c>
      <c r="E140" s="10" t="s">
        <v>219</v>
      </c>
      <c r="F140" s="10" t="s">
        <v>343</v>
      </c>
      <c r="G140" s="11">
        <v>593000</v>
      </c>
      <c r="H140" s="12">
        <v>2250000</v>
      </c>
      <c r="I140" s="12">
        <v>2600000</v>
      </c>
      <c r="J140" s="13">
        <v>3200000</v>
      </c>
      <c r="K140" s="14">
        <v>3193000</v>
      </c>
      <c r="L140" s="15">
        <f t="shared" si="4"/>
        <v>326000</v>
      </c>
      <c r="M140" s="19">
        <v>325932.3066310275</v>
      </c>
    </row>
    <row r="141" spans="1:13" ht="26.25" thickBot="1">
      <c r="A141" s="52" t="s">
        <v>52</v>
      </c>
      <c r="B141" s="53">
        <v>44555334</v>
      </c>
      <c r="C141" s="54" t="s">
        <v>711</v>
      </c>
      <c r="D141" s="55">
        <v>6172420</v>
      </c>
      <c r="E141" s="54" t="s">
        <v>219</v>
      </c>
      <c r="F141" s="54" t="s">
        <v>52</v>
      </c>
      <c r="G141" s="56">
        <v>3225000</v>
      </c>
      <c r="H141" s="57">
        <v>4500000</v>
      </c>
      <c r="I141" s="57">
        <v>5175000</v>
      </c>
      <c r="J141" s="58">
        <v>8500000</v>
      </c>
      <c r="K141" s="59">
        <v>6365000</v>
      </c>
      <c r="L141" s="15">
        <f t="shared" si="4"/>
        <v>593000</v>
      </c>
      <c r="M141" s="19">
        <v>592979.5098640494</v>
      </c>
    </row>
    <row r="142" spans="1:13" ht="12.75">
      <c r="A142" s="63" t="s">
        <v>53</v>
      </c>
      <c r="B142" s="64">
        <v>44555270</v>
      </c>
      <c r="C142" s="87" t="s">
        <v>659</v>
      </c>
      <c r="D142" s="66">
        <v>3270327</v>
      </c>
      <c r="E142" s="67" t="s">
        <v>219</v>
      </c>
      <c r="F142" s="67" t="s">
        <v>344</v>
      </c>
      <c r="G142" s="68">
        <v>0</v>
      </c>
      <c r="H142" s="69">
        <v>340000</v>
      </c>
      <c r="I142" s="69">
        <v>500000</v>
      </c>
      <c r="J142" s="70">
        <v>500000</v>
      </c>
      <c r="K142" s="71">
        <v>500000</v>
      </c>
      <c r="L142" s="61">
        <f t="shared" si="4"/>
        <v>250000</v>
      </c>
      <c r="M142" s="19">
        <v>249881.43508378774</v>
      </c>
    </row>
    <row r="143" spans="1:13" ht="13.5" thickBot="1">
      <c r="A143" s="76"/>
      <c r="B143" s="77"/>
      <c r="C143" s="88"/>
      <c r="D143" s="79">
        <v>7256732</v>
      </c>
      <c r="E143" s="80" t="s">
        <v>213</v>
      </c>
      <c r="F143" s="80" t="s">
        <v>321</v>
      </c>
      <c r="G143" s="81">
        <v>-46665.59999999998</v>
      </c>
      <c r="H143" s="82">
        <v>459000</v>
      </c>
      <c r="I143" s="82">
        <v>690000</v>
      </c>
      <c r="J143" s="83">
        <v>800000</v>
      </c>
      <c r="K143" s="84">
        <v>751000</v>
      </c>
      <c r="L143" s="50">
        <f t="shared" si="4"/>
        <v>98000</v>
      </c>
      <c r="M143" s="19">
        <v>97779.69198930825</v>
      </c>
    </row>
    <row r="144" spans="1:13" ht="12.75">
      <c r="A144" s="60" t="s">
        <v>54</v>
      </c>
      <c r="B144" s="22">
        <v>65650964</v>
      </c>
      <c r="C144" s="23" t="s">
        <v>713</v>
      </c>
      <c r="D144" s="24">
        <v>4159038</v>
      </c>
      <c r="E144" s="25" t="s">
        <v>219</v>
      </c>
      <c r="F144" s="25" t="s">
        <v>345</v>
      </c>
      <c r="G144" s="26">
        <v>613000</v>
      </c>
      <c r="H144" s="27">
        <v>0</v>
      </c>
      <c r="I144" s="27">
        <v>4087000</v>
      </c>
      <c r="J144" s="28">
        <v>4700000</v>
      </c>
      <c r="K144" s="29">
        <v>4700000</v>
      </c>
      <c r="L144" s="30">
        <f t="shared" si="4"/>
        <v>443000</v>
      </c>
      <c r="M144" s="19">
        <v>443267.9370181974</v>
      </c>
    </row>
    <row r="145" spans="1:13" ht="12.75">
      <c r="A145" s="72"/>
      <c r="B145" s="32"/>
      <c r="C145" s="33"/>
      <c r="D145" s="34">
        <v>7285141</v>
      </c>
      <c r="E145" s="35" t="s">
        <v>217</v>
      </c>
      <c r="F145" s="35" t="s">
        <v>345</v>
      </c>
      <c r="G145" s="36">
        <v>232000</v>
      </c>
      <c r="H145" s="38"/>
      <c r="I145" s="37">
        <v>1868000</v>
      </c>
      <c r="J145" s="38">
        <v>2100000</v>
      </c>
      <c r="K145" s="39">
        <v>2100000</v>
      </c>
      <c r="L145" s="40">
        <f t="shared" si="4"/>
        <v>196000</v>
      </c>
      <c r="M145" s="19">
        <v>195559.3839786165</v>
      </c>
    </row>
    <row r="146" spans="1:13" ht="13.5" thickBot="1">
      <c r="A146" s="62"/>
      <c r="B146" s="42"/>
      <c r="C146" s="43"/>
      <c r="D146" s="44">
        <v>9714246</v>
      </c>
      <c r="E146" s="45" t="s">
        <v>204</v>
      </c>
      <c r="F146" s="45" t="s">
        <v>345</v>
      </c>
      <c r="G146" s="46">
        <v>0</v>
      </c>
      <c r="H146" s="48"/>
      <c r="I146" s="47">
        <v>140000</v>
      </c>
      <c r="J146" s="48">
        <v>140000</v>
      </c>
      <c r="K146" s="49">
        <v>140000</v>
      </c>
      <c r="L146" s="50">
        <f t="shared" si="4"/>
        <v>26000</v>
      </c>
      <c r="M146" s="19">
        <v>26074.5845304822</v>
      </c>
    </row>
    <row r="147" spans="1:13" ht="12.75">
      <c r="A147" s="63" t="s">
        <v>55</v>
      </c>
      <c r="B147" s="64">
        <v>44555326</v>
      </c>
      <c r="C147" s="65" t="s">
        <v>712</v>
      </c>
      <c r="D147" s="66">
        <v>2501932</v>
      </c>
      <c r="E147" s="67" t="s">
        <v>217</v>
      </c>
      <c r="F147" s="67" t="s">
        <v>336</v>
      </c>
      <c r="G147" s="68">
        <v>956000</v>
      </c>
      <c r="H147" s="69">
        <v>2000000</v>
      </c>
      <c r="I147" s="69">
        <v>2290000</v>
      </c>
      <c r="J147" s="70">
        <v>3246000</v>
      </c>
      <c r="K147" s="71">
        <v>2817000</v>
      </c>
      <c r="L147" s="30">
        <f t="shared" si="4"/>
        <v>343000</v>
      </c>
      <c r="M147" s="19">
        <v>343315.3629846823</v>
      </c>
    </row>
    <row r="148" spans="1:13" ht="12.75">
      <c r="A148" s="72"/>
      <c r="B148" s="32"/>
      <c r="C148" s="33"/>
      <c r="D148" s="34">
        <v>2744287</v>
      </c>
      <c r="E148" s="35" t="s">
        <v>219</v>
      </c>
      <c r="F148" s="35" t="s">
        <v>335</v>
      </c>
      <c r="G148" s="36">
        <v>248975.01999999955</v>
      </c>
      <c r="H148" s="37">
        <v>5000000</v>
      </c>
      <c r="I148" s="37">
        <v>5750000</v>
      </c>
      <c r="J148" s="38">
        <v>6423000</v>
      </c>
      <c r="K148" s="39">
        <v>5999000</v>
      </c>
      <c r="L148" s="40">
        <f t="shared" si="4"/>
        <v>570000</v>
      </c>
      <c r="M148" s="19">
        <v>570164.2483998775</v>
      </c>
    </row>
    <row r="149" spans="1:13" ht="26.25" thickBot="1">
      <c r="A149" s="76"/>
      <c r="B149" s="77"/>
      <c r="C149" s="78"/>
      <c r="D149" s="79">
        <v>4860158</v>
      </c>
      <c r="E149" s="80" t="s">
        <v>218</v>
      </c>
      <c r="F149" s="80" t="s">
        <v>346</v>
      </c>
      <c r="G149" s="81">
        <v>530000</v>
      </c>
      <c r="H149" s="82">
        <v>340000</v>
      </c>
      <c r="I149" s="82">
        <v>1000000</v>
      </c>
      <c r="J149" s="83">
        <v>1542000</v>
      </c>
      <c r="K149" s="84">
        <v>1230000</v>
      </c>
      <c r="L149" s="50">
        <v>120000</v>
      </c>
      <c r="M149" s="19">
        <v>89088.16381248084</v>
      </c>
    </row>
    <row r="150" spans="1:13" ht="12.75">
      <c r="A150" s="60" t="s">
        <v>56</v>
      </c>
      <c r="B150" s="22">
        <v>49123688</v>
      </c>
      <c r="C150" s="23" t="s">
        <v>690</v>
      </c>
      <c r="D150" s="24">
        <v>2103509</v>
      </c>
      <c r="E150" s="25" t="s">
        <v>219</v>
      </c>
      <c r="F150" s="25" t="s">
        <v>56</v>
      </c>
      <c r="G150" s="26">
        <v>369000</v>
      </c>
      <c r="H150" s="27">
        <v>3700000</v>
      </c>
      <c r="I150" s="27">
        <v>4255000</v>
      </c>
      <c r="J150" s="28">
        <v>4880000</v>
      </c>
      <c r="K150" s="29">
        <v>4624000</v>
      </c>
      <c r="L150" s="30">
        <f aca="true" t="shared" si="5" ref="L150:L163">ROUND(M150,-3)</f>
        <v>561000</v>
      </c>
      <c r="M150" s="19">
        <v>560603.5674053673</v>
      </c>
    </row>
    <row r="151" spans="1:13" ht="12.75">
      <c r="A151" s="72"/>
      <c r="B151" s="32"/>
      <c r="C151" s="33"/>
      <c r="D151" s="34">
        <v>3091711</v>
      </c>
      <c r="E151" s="35" t="s">
        <v>217</v>
      </c>
      <c r="F151" s="35" t="s">
        <v>347</v>
      </c>
      <c r="G151" s="36">
        <v>100000</v>
      </c>
      <c r="H151" s="37">
        <v>420000</v>
      </c>
      <c r="I151" s="37">
        <v>480000</v>
      </c>
      <c r="J151" s="38">
        <v>580000</v>
      </c>
      <c r="K151" s="39">
        <v>580000</v>
      </c>
      <c r="L151" s="40">
        <f t="shared" si="5"/>
        <v>115000</v>
      </c>
      <c r="M151" s="19">
        <v>115162.74834296304</v>
      </c>
    </row>
    <row r="152" spans="1:13" ht="26.25" thickBot="1">
      <c r="A152" s="62"/>
      <c r="B152" s="42"/>
      <c r="C152" s="43"/>
      <c r="D152" s="44">
        <v>9422672</v>
      </c>
      <c r="E152" s="45" t="s">
        <v>213</v>
      </c>
      <c r="F152" s="45" t="s">
        <v>348</v>
      </c>
      <c r="G152" s="46">
        <v>-557</v>
      </c>
      <c r="H152" s="47">
        <v>40000</v>
      </c>
      <c r="I152" s="47">
        <v>40000</v>
      </c>
      <c r="J152" s="48">
        <v>40000</v>
      </c>
      <c r="K152" s="49">
        <v>39000</v>
      </c>
      <c r="L152" s="50">
        <f t="shared" si="5"/>
        <v>4000</v>
      </c>
      <c r="M152" s="19">
        <v>4345.7640884137</v>
      </c>
    </row>
    <row r="153" spans="1:13" ht="12.75">
      <c r="A153" s="63" t="s">
        <v>57</v>
      </c>
      <c r="B153" s="64">
        <v>44555288</v>
      </c>
      <c r="C153" s="65" t="s">
        <v>193</v>
      </c>
      <c r="D153" s="66">
        <v>1408517</v>
      </c>
      <c r="E153" s="67" t="s">
        <v>217</v>
      </c>
      <c r="F153" s="67" t="s">
        <v>301</v>
      </c>
      <c r="G153" s="68">
        <v>2613510</v>
      </c>
      <c r="H153" s="69">
        <v>2664000</v>
      </c>
      <c r="I153" s="69">
        <v>3060000</v>
      </c>
      <c r="J153" s="70">
        <v>6270510</v>
      </c>
      <c r="K153" s="71">
        <v>3764000</v>
      </c>
      <c r="L153" s="61">
        <f t="shared" si="5"/>
        <v>496000</v>
      </c>
      <c r="M153" s="19">
        <v>496068.9706924238</v>
      </c>
    </row>
    <row r="154" spans="1:13" ht="13.5" thickBot="1">
      <c r="A154" s="76"/>
      <c r="B154" s="77"/>
      <c r="C154" s="78"/>
      <c r="D154" s="79">
        <v>5049031</v>
      </c>
      <c r="E154" s="80" t="s">
        <v>219</v>
      </c>
      <c r="F154" s="80" t="s">
        <v>292</v>
      </c>
      <c r="G154" s="81">
        <v>-1511990</v>
      </c>
      <c r="H154" s="82">
        <v>2418000</v>
      </c>
      <c r="I154" s="82">
        <v>2780000</v>
      </c>
      <c r="J154" s="83">
        <v>1640000</v>
      </c>
      <c r="K154" s="84">
        <v>1628000</v>
      </c>
      <c r="L154" s="50">
        <f t="shared" si="5"/>
        <v>239000</v>
      </c>
      <c r="M154" s="19">
        <v>239017.0248627535</v>
      </c>
    </row>
    <row r="155" spans="1:13" ht="26.25" thickBot="1">
      <c r="A155" s="52" t="s">
        <v>58</v>
      </c>
      <c r="B155" s="53">
        <v>68454864</v>
      </c>
      <c r="C155" s="54" t="s">
        <v>714</v>
      </c>
      <c r="D155" s="55">
        <v>2862640</v>
      </c>
      <c r="E155" s="54" t="s">
        <v>217</v>
      </c>
      <c r="F155" s="54" t="s">
        <v>349</v>
      </c>
      <c r="G155" s="56">
        <v>1233196.725</v>
      </c>
      <c r="H155" s="57">
        <v>2400000</v>
      </c>
      <c r="I155" s="57">
        <v>2760000</v>
      </c>
      <c r="J155" s="58">
        <v>5065925</v>
      </c>
      <c r="K155" s="59">
        <v>3395000</v>
      </c>
      <c r="L155" s="15">
        <f t="shared" si="5"/>
        <v>239000</v>
      </c>
      <c r="M155" s="19">
        <v>239017.0248627535</v>
      </c>
    </row>
    <row r="156" spans="1:13" ht="12.75">
      <c r="A156" s="96" t="s">
        <v>59</v>
      </c>
      <c r="B156" s="64">
        <v>24130818</v>
      </c>
      <c r="C156" s="87" t="s">
        <v>660</v>
      </c>
      <c r="D156" s="66">
        <v>4549109</v>
      </c>
      <c r="E156" s="67" t="s">
        <v>217</v>
      </c>
      <c r="F156" s="67" t="s">
        <v>59</v>
      </c>
      <c r="G156" s="68">
        <v>0</v>
      </c>
      <c r="H156" s="69">
        <v>0</v>
      </c>
      <c r="I156" s="69">
        <v>0</v>
      </c>
      <c r="J156" s="70">
        <v>3100000</v>
      </c>
      <c r="K156" s="71">
        <v>0</v>
      </c>
      <c r="L156" s="61">
        <f t="shared" si="5"/>
        <v>0</v>
      </c>
      <c r="M156" s="19">
        <v>0</v>
      </c>
    </row>
    <row r="157" spans="1:13" ht="13.5" thickBot="1">
      <c r="A157" s="97"/>
      <c r="B157" s="77"/>
      <c r="C157" s="88"/>
      <c r="D157" s="79">
        <v>8737488</v>
      </c>
      <c r="E157" s="80" t="s">
        <v>219</v>
      </c>
      <c r="F157" s="80" t="s">
        <v>59</v>
      </c>
      <c r="G157" s="81">
        <v>0</v>
      </c>
      <c r="H157" s="82">
        <v>0</v>
      </c>
      <c r="I157" s="82">
        <v>0</v>
      </c>
      <c r="J157" s="83">
        <v>1500000</v>
      </c>
      <c r="K157" s="84">
        <v>0</v>
      </c>
      <c r="L157" s="50">
        <f t="shared" si="5"/>
        <v>0</v>
      </c>
      <c r="M157" s="19">
        <v>0</v>
      </c>
    </row>
    <row r="158" spans="1:13" ht="12.75">
      <c r="A158" s="21" t="s">
        <v>60</v>
      </c>
      <c r="B158" s="22">
        <v>28743318</v>
      </c>
      <c r="C158" s="23" t="s">
        <v>715</v>
      </c>
      <c r="D158" s="24">
        <v>3436550</v>
      </c>
      <c r="E158" s="25" t="s">
        <v>219</v>
      </c>
      <c r="F158" s="25" t="s">
        <v>350</v>
      </c>
      <c r="G158" s="26">
        <v>-500000</v>
      </c>
      <c r="H158" s="27">
        <v>0</v>
      </c>
      <c r="I158" s="27">
        <v>500000</v>
      </c>
      <c r="J158" s="28">
        <v>2437000</v>
      </c>
      <c r="K158" s="29">
        <v>0</v>
      </c>
      <c r="L158" s="61">
        <f t="shared" si="5"/>
        <v>0</v>
      </c>
      <c r="M158" s="19">
        <v>0</v>
      </c>
    </row>
    <row r="159" spans="1:13" ht="12.75">
      <c r="A159" s="31"/>
      <c r="B159" s="32"/>
      <c r="C159" s="33"/>
      <c r="D159" s="34">
        <v>4039638</v>
      </c>
      <c r="E159" s="35" t="s">
        <v>217</v>
      </c>
      <c r="F159" s="35" t="s">
        <v>301</v>
      </c>
      <c r="G159" s="36">
        <v>0</v>
      </c>
      <c r="H159" s="37">
        <v>0</v>
      </c>
      <c r="I159" s="37">
        <v>0</v>
      </c>
      <c r="J159" s="38">
        <v>7886000</v>
      </c>
      <c r="K159" s="39">
        <v>0</v>
      </c>
      <c r="L159" s="40">
        <f t="shared" si="5"/>
        <v>0</v>
      </c>
      <c r="M159" s="19">
        <v>0</v>
      </c>
    </row>
    <row r="160" spans="1:13" ht="26.25" thickBot="1">
      <c r="A160" s="41"/>
      <c r="B160" s="42"/>
      <c r="C160" s="43"/>
      <c r="D160" s="44">
        <v>5956551</v>
      </c>
      <c r="E160" s="45" t="s">
        <v>218</v>
      </c>
      <c r="F160" s="45" t="s">
        <v>45</v>
      </c>
      <c r="G160" s="46">
        <v>0</v>
      </c>
      <c r="H160" s="47">
        <v>0</v>
      </c>
      <c r="I160" s="47">
        <v>0</v>
      </c>
      <c r="J160" s="48">
        <v>675000</v>
      </c>
      <c r="K160" s="49">
        <v>0</v>
      </c>
      <c r="L160" s="40">
        <f t="shared" si="5"/>
        <v>0</v>
      </c>
      <c r="M160" s="19">
        <v>0</v>
      </c>
    </row>
    <row r="161" spans="1:13" ht="26.25" thickBot="1">
      <c r="A161" s="6" t="s">
        <v>61</v>
      </c>
      <c r="B161" s="7">
        <v>47274468</v>
      </c>
      <c r="C161" s="10" t="s">
        <v>716</v>
      </c>
      <c r="D161" s="9">
        <v>9712191</v>
      </c>
      <c r="E161" s="10" t="s">
        <v>217</v>
      </c>
      <c r="F161" s="10" t="s">
        <v>351</v>
      </c>
      <c r="G161" s="11">
        <v>1630000</v>
      </c>
      <c r="H161" s="12">
        <v>2970000</v>
      </c>
      <c r="I161" s="12">
        <v>4300000</v>
      </c>
      <c r="J161" s="13">
        <v>5930000</v>
      </c>
      <c r="K161" s="14">
        <v>5289000</v>
      </c>
      <c r="L161" s="50">
        <f t="shared" si="5"/>
        <v>804000</v>
      </c>
      <c r="M161" s="19">
        <v>803966.3563565345</v>
      </c>
    </row>
    <row r="162" spans="1:13" ht="12.75">
      <c r="A162" s="60" t="s">
        <v>62</v>
      </c>
      <c r="B162" s="22">
        <v>49872516</v>
      </c>
      <c r="C162" s="23" t="s">
        <v>717</v>
      </c>
      <c r="D162" s="24">
        <v>2068891</v>
      </c>
      <c r="E162" s="25" t="s">
        <v>219</v>
      </c>
      <c r="F162" s="25" t="s">
        <v>352</v>
      </c>
      <c r="G162" s="26">
        <v>-4209301.2</v>
      </c>
      <c r="H162" s="27">
        <v>9800000</v>
      </c>
      <c r="I162" s="27">
        <v>9300000</v>
      </c>
      <c r="J162" s="28">
        <v>10228000</v>
      </c>
      <c r="K162" s="29">
        <v>7905000</v>
      </c>
      <c r="L162" s="61">
        <f t="shared" si="5"/>
        <v>792000</v>
      </c>
      <c r="M162" s="19">
        <v>792015.5051133969</v>
      </c>
    </row>
    <row r="163" spans="1:13" ht="12.75">
      <c r="A163" s="72"/>
      <c r="B163" s="32"/>
      <c r="C163" s="33"/>
      <c r="D163" s="34">
        <v>4100257</v>
      </c>
      <c r="E163" s="35" t="s">
        <v>217</v>
      </c>
      <c r="F163" s="35" t="s">
        <v>353</v>
      </c>
      <c r="G163" s="36">
        <v>553442.9879999999</v>
      </c>
      <c r="H163" s="38"/>
      <c r="I163" s="37">
        <v>1500000</v>
      </c>
      <c r="J163" s="38">
        <v>2092000</v>
      </c>
      <c r="K163" s="39">
        <v>1845000</v>
      </c>
      <c r="L163" s="40">
        <f t="shared" si="5"/>
        <v>304000</v>
      </c>
      <c r="M163" s="19">
        <v>304203.486188959</v>
      </c>
    </row>
    <row r="164" spans="1:13" ht="26.25" thickBot="1">
      <c r="A164" s="62"/>
      <c r="B164" s="42"/>
      <c r="C164" s="43"/>
      <c r="D164" s="44">
        <v>4814058</v>
      </c>
      <c r="E164" s="45" t="s">
        <v>218</v>
      </c>
      <c r="F164" s="45" t="s">
        <v>354</v>
      </c>
      <c r="G164" s="46">
        <v>17000</v>
      </c>
      <c r="H164" s="47">
        <v>550000</v>
      </c>
      <c r="I164" s="47">
        <v>400000</v>
      </c>
      <c r="J164" s="48">
        <v>432000</v>
      </c>
      <c r="K164" s="49">
        <v>417000</v>
      </c>
      <c r="L164" s="73">
        <v>55000</v>
      </c>
      <c r="M164" s="19">
        <v>33679.67168520617</v>
      </c>
    </row>
    <row r="165" spans="1:13" ht="26.25" thickBot="1">
      <c r="A165" s="6" t="s">
        <v>63</v>
      </c>
      <c r="B165" s="98">
        <v>3385655</v>
      </c>
      <c r="C165" s="6" t="s">
        <v>718</v>
      </c>
      <c r="D165" s="9">
        <v>5322668</v>
      </c>
      <c r="E165" s="10" t="s">
        <v>213</v>
      </c>
      <c r="F165" s="10" t="s">
        <v>63</v>
      </c>
      <c r="G165" s="11">
        <v>884584.7999999999</v>
      </c>
      <c r="H165" s="13"/>
      <c r="I165" s="12">
        <v>0</v>
      </c>
      <c r="J165" s="13">
        <v>2427644</v>
      </c>
      <c r="K165" s="14">
        <v>1032000</v>
      </c>
      <c r="L165" s="15">
        <f aca="true" t="shared" si="6" ref="L165:L171">ROUND(M165,-3)</f>
        <v>141000</v>
      </c>
      <c r="M165" s="19">
        <v>141237.33287344524</v>
      </c>
    </row>
    <row r="166" spans="1:13" ht="45" customHeight="1">
      <c r="A166" s="60" t="s">
        <v>64</v>
      </c>
      <c r="B166" s="99">
        <v>47274522</v>
      </c>
      <c r="C166" s="23" t="s">
        <v>719</v>
      </c>
      <c r="D166" s="24">
        <v>3899971</v>
      </c>
      <c r="E166" s="25" t="s">
        <v>218</v>
      </c>
      <c r="F166" s="25" t="s">
        <v>355</v>
      </c>
      <c r="G166" s="26">
        <v>1307000</v>
      </c>
      <c r="H166" s="27">
        <v>3820000</v>
      </c>
      <c r="I166" s="27">
        <v>3887000</v>
      </c>
      <c r="J166" s="28">
        <v>5194000</v>
      </c>
      <c r="K166" s="29">
        <v>4781000</v>
      </c>
      <c r="L166" s="74">
        <f t="shared" si="6"/>
        <v>350000</v>
      </c>
      <c r="M166" s="19">
        <v>349834.0091173029</v>
      </c>
    </row>
    <row r="167" spans="1:13" ht="45" customHeight="1">
      <c r="A167" s="72"/>
      <c r="B167" s="100"/>
      <c r="C167" s="33"/>
      <c r="D167" s="34">
        <v>7256389</v>
      </c>
      <c r="E167" s="35" t="s">
        <v>212</v>
      </c>
      <c r="F167" s="35" t="s">
        <v>253</v>
      </c>
      <c r="G167" s="36">
        <v>465000</v>
      </c>
      <c r="H167" s="38"/>
      <c r="I167" s="37">
        <v>225000</v>
      </c>
      <c r="J167" s="38">
        <v>690000</v>
      </c>
      <c r="K167" s="39">
        <v>277000</v>
      </c>
      <c r="L167" s="40">
        <f t="shared" si="6"/>
        <v>87000</v>
      </c>
      <c r="M167" s="19">
        <v>86915.281768274</v>
      </c>
    </row>
    <row r="168" spans="1:13" ht="45" customHeight="1" thickBot="1">
      <c r="A168" s="62"/>
      <c r="B168" s="101"/>
      <c r="C168" s="43"/>
      <c r="D168" s="44">
        <v>8791049</v>
      </c>
      <c r="E168" s="45" t="s">
        <v>218</v>
      </c>
      <c r="F168" s="45" t="s">
        <v>356</v>
      </c>
      <c r="G168" s="46">
        <v>1516000</v>
      </c>
      <c r="H168" s="47">
        <v>3500000</v>
      </c>
      <c r="I168" s="47">
        <v>3888000</v>
      </c>
      <c r="J168" s="48">
        <v>5404000</v>
      </c>
      <c r="K168" s="49">
        <v>4782000</v>
      </c>
      <c r="L168" s="50">
        <f t="shared" si="6"/>
        <v>369000</v>
      </c>
      <c r="M168" s="19">
        <v>369389.9475151645</v>
      </c>
    </row>
    <row r="169" spans="1:13" ht="12.75">
      <c r="A169" s="63" t="s">
        <v>27</v>
      </c>
      <c r="B169" s="64">
        <v>75149541</v>
      </c>
      <c r="C169" s="65" t="s">
        <v>720</v>
      </c>
      <c r="D169" s="66">
        <v>9930089</v>
      </c>
      <c r="E169" s="67" t="s">
        <v>209</v>
      </c>
      <c r="F169" s="67" t="s">
        <v>295</v>
      </c>
      <c r="G169" s="68">
        <v>-499320</v>
      </c>
      <c r="H169" s="69">
        <v>1035000</v>
      </c>
      <c r="I169" s="69">
        <v>1035000</v>
      </c>
      <c r="J169" s="70">
        <v>1130000</v>
      </c>
      <c r="K169" s="71">
        <v>880000</v>
      </c>
      <c r="L169" s="30">
        <f t="shared" si="6"/>
        <v>65000</v>
      </c>
      <c r="M169" s="19">
        <v>65186.4613262055</v>
      </c>
    </row>
    <row r="170" spans="1:13" ht="25.5">
      <c r="A170" s="72"/>
      <c r="B170" s="32"/>
      <c r="C170" s="33"/>
      <c r="D170" s="34">
        <v>1201084</v>
      </c>
      <c r="E170" s="35" t="s">
        <v>209</v>
      </c>
      <c r="F170" s="35" t="s">
        <v>357</v>
      </c>
      <c r="G170" s="36">
        <v>120000</v>
      </c>
      <c r="H170" s="37">
        <v>0</v>
      </c>
      <c r="I170" s="37">
        <v>0</v>
      </c>
      <c r="J170" s="38">
        <v>120000</v>
      </c>
      <c r="K170" s="39">
        <v>120000</v>
      </c>
      <c r="L170" s="40">
        <f t="shared" si="6"/>
        <v>22000</v>
      </c>
      <c r="M170" s="19">
        <v>21728.8204420685</v>
      </c>
    </row>
    <row r="171" spans="1:13" ht="12.75">
      <c r="A171" s="72"/>
      <c r="B171" s="32"/>
      <c r="C171" s="33"/>
      <c r="D171" s="34">
        <v>2550019</v>
      </c>
      <c r="E171" s="35" t="s">
        <v>210</v>
      </c>
      <c r="F171" s="35" t="s">
        <v>358</v>
      </c>
      <c r="G171" s="36">
        <v>201000</v>
      </c>
      <c r="H171" s="37">
        <v>1645000</v>
      </c>
      <c r="I171" s="37">
        <v>2085000</v>
      </c>
      <c r="J171" s="38">
        <v>2286000</v>
      </c>
      <c r="K171" s="39">
        <v>2286000</v>
      </c>
      <c r="L171" s="74">
        <f t="shared" si="6"/>
        <v>185000</v>
      </c>
      <c r="M171" s="19">
        <v>184694.97375758225</v>
      </c>
    </row>
    <row r="172" spans="1:13" ht="25.5">
      <c r="A172" s="72"/>
      <c r="B172" s="32"/>
      <c r="C172" s="33"/>
      <c r="D172" s="34">
        <v>5171989</v>
      </c>
      <c r="E172" s="35" t="s">
        <v>218</v>
      </c>
      <c r="F172" s="35" t="s">
        <v>359</v>
      </c>
      <c r="G172" s="36">
        <v>2423000</v>
      </c>
      <c r="H172" s="37">
        <v>2091667</v>
      </c>
      <c r="I172" s="37">
        <v>222000</v>
      </c>
      <c r="J172" s="38">
        <v>2645000</v>
      </c>
      <c r="K172" s="39">
        <v>273000</v>
      </c>
      <c r="L172" s="40">
        <v>273000</v>
      </c>
      <c r="M172" s="19">
        <v>393291.65000143985</v>
      </c>
    </row>
    <row r="173" spans="1:13" ht="25.5">
      <c r="A173" s="72"/>
      <c r="B173" s="32"/>
      <c r="C173" s="33"/>
      <c r="D173" s="34">
        <v>5666980</v>
      </c>
      <c r="E173" s="35" t="s">
        <v>218</v>
      </c>
      <c r="F173" s="35" t="s">
        <v>360</v>
      </c>
      <c r="G173" s="36">
        <v>-234000</v>
      </c>
      <c r="H173" s="37">
        <v>1550000</v>
      </c>
      <c r="I173" s="37">
        <v>2181000</v>
      </c>
      <c r="J173" s="38">
        <v>1947000</v>
      </c>
      <c r="K173" s="39">
        <v>1947000</v>
      </c>
      <c r="L173" s="74">
        <f aca="true" t="shared" si="7" ref="L173:L178">ROUND(M173,-3)</f>
        <v>359000</v>
      </c>
      <c r="M173" s="19">
        <v>358525.53729413025</v>
      </c>
    </row>
    <row r="174" spans="1:13" ht="25.5">
      <c r="A174" s="72"/>
      <c r="B174" s="32"/>
      <c r="C174" s="33"/>
      <c r="D174" s="34">
        <v>7734108</v>
      </c>
      <c r="E174" s="35" t="s">
        <v>212</v>
      </c>
      <c r="F174" s="35" t="s">
        <v>357</v>
      </c>
      <c r="G174" s="36">
        <v>1321612.77</v>
      </c>
      <c r="H174" s="37">
        <v>576000</v>
      </c>
      <c r="I174" s="37">
        <v>726000</v>
      </c>
      <c r="J174" s="38">
        <v>3070000</v>
      </c>
      <c r="K174" s="39">
        <v>893000</v>
      </c>
      <c r="L174" s="40">
        <f t="shared" si="7"/>
        <v>93000</v>
      </c>
      <c r="M174" s="19">
        <v>93433.92790089455</v>
      </c>
    </row>
    <row r="175" spans="1:13" ht="12.75">
      <c r="A175" s="72"/>
      <c r="B175" s="32"/>
      <c r="C175" s="33"/>
      <c r="D175" s="34">
        <v>8643214</v>
      </c>
      <c r="E175" s="35" t="s">
        <v>207</v>
      </c>
      <c r="F175" s="35" t="s">
        <v>360</v>
      </c>
      <c r="G175" s="36">
        <v>-22320</v>
      </c>
      <c r="H175" s="37">
        <v>355000</v>
      </c>
      <c r="I175" s="37">
        <v>300000</v>
      </c>
      <c r="J175" s="38">
        <v>300000</v>
      </c>
      <c r="K175" s="39">
        <v>299000</v>
      </c>
      <c r="L175" s="74">
        <f t="shared" si="7"/>
        <v>22000</v>
      </c>
      <c r="M175" s="19">
        <v>21728.8204420685</v>
      </c>
    </row>
    <row r="176" spans="1:13" ht="25.5">
      <c r="A176" s="72"/>
      <c r="B176" s="32"/>
      <c r="C176" s="33"/>
      <c r="D176" s="34">
        <v>8907909</v>
      </c>
      <c r="E176" s="35" t="s">
        <v>212</v>
      </c>
      <c r="F176" s="35" t="s">
        <v>359</v>
      </c>
      <c r="G176" s="36">
        <v>-145804.75</v>
      </c>
      <c r="H176" s="37">
        <v>1094000</v>
      </c>
      <c r="I176" s="37">
        <v>3157000</v>
      </c>
      <c r="J176" s="38">
        <v>3401000</v>
      </c>
      <c r="K176" s="39">
        <v>3234000</v>
      </c>
      <c r="L176" s="40">
        <f t="shared" si="7"/>
        <v>319000</v>
      </c>
      <c r="M176" s="19">
        <v>319413.6604984069</v>
      </c>
    </row>
    <row r="177" spans="1:13" ht="26.25" thickBot="1">
      <c r="A177" s="76"/>
      <c r="B177" s="77"/>
      <c r="C177" s="78"/>
      <c r="D177" s="79">
        <v>9553549</v>
      </c>
      <c r="E177" s="80" t="s">
        <v>218</v>
      </c>
      <c r="F177" s="80" t="s">
        <v>357</v>
      </c>
      <c r="G177" s="81">
        <v>305000</v>
      </c>
      <c r="H177" s="82">
        <v>2122000</v>
      </c>
      <c r="I177" s="82">
        <v>2122000</v>
      </c>
      <c r="J177" s="83">
        <v>2427000</v>
      </c>
      <c r="K177" s="84">
        <v>2427000</v>
      </c>
      <c r="L177" s="50">
        <f t="shared" si="7"/>
        <v>191000</v>
      </c>
      <c r="M177" s="19">
        <v>191213.61989020283</v>
      </c>
    </row>
    <row r="178" spans="1:13" ht="25.5">
      <c r="A178" s="60" t="s">
        <v>66</v>
      </c>
      <c r="B178" s="22">
        <v>47274573</v>
      </c>
      <c r="C178" s="23" t="s">
        <v>721</v>
      </c>
      <c r="D178" s="24">
        <v>3398036</v>
      </c>
      <c r="E178" s="25" t="s">
        <v>218</v>
      </c>
      <c r="F178" s="25" t="s">
        <v>362</v>
      </c>
      <c r="G178" s="26">
        <v>-748500</v>
      </c>
      <c r="H178" s="27">
        <v>1300000</v>
      </c>
      <c r="I178" s="27">
        <v>1495000</v>
      </c>
      <c r="J178" s="28">
        <v>746500</v>
      </c>
      <c r="K178" s="29">
        <v>746000</v>
      </c>
      <c r="L178" s="30">
        <f t="shared" si="7"/>
        <v>70000</v>
      </c>
      <c r="M178" s="19">
        <v>69532.2254146192</v>
      </c>
    </row>
    <row r="179" spans="1:13" ht="12.75">
      <c r="A179" s="72"/>
      <c r="B179" s="32"/>
      <c r="C179" s="33"/>
      <c r="D179" s="34">
        <v>4403315</v>
      </c>
      <c r="E179" s="35" t="s">
        <v>219</v>
      </c>
      <c r="F179" s="35" t="s">
        <v>363</v>
      </c>
      <c r="G179" s="36">
        <v>-3078700.1999999997</v>
      </c>
      <c r="H179" s="37">
        <v>6300000</v>
      </c>
      <c r="I179" s="37">
        <v>7245000</v>
      </c>
      <c r="J179" s="38">
        <v>9643500</v>
      </c>
      <c r="K179" s="39">
        <v>6158000</v>
      </c>
      <c r="L179" s="40">
        <v>204000</v>
      </c>
      <c r="M179" s="19">
        <v>69532.2254146192</v>
      </c>
    </row>
    <row r="180" spans="1:13" ht="12.75">
      <c r="A180" s="72"/>
      <c r="B180" s="32"/>
      <c r="C180" s="33"/>
      <c r="D180" s="34">
        <v>8563497</v>
      </c>
      <c r="E180" s="35" t="s">
        <v>219</v>
      </c>
      <c r="F180" s="35" t="s">
        <v>362</v>
      </c>
      <c r="G180" s="36">
        <v>301095</v>
      </c>
      <c r="H180" s="37">
        <v>4500000</v>
      </c>
      <c r="I180" s="37">
        <v>5175000</v>
      </c>
      <c r="J180" s="38">
        <v>7587500</v>
      </c>
      <c r="K180" s="39">
        <v>5476000</v>
      </c>
      <c r="L180" s="40">
        <f>ROUND(M180,-3)</f>
        <v>626000</v>
      </c>
      <c r="M180" s="19">
        <v>625790.0287315728</v>
      </c>
    </row>
    <row r="181" spans="1:13" ht="26.25" thickBot="1">
      <c r="A181" s="62"/>
      <c r="B181" s="42"/>
      <c r="C181" s="43"/>
      <c r="D181" s="44">
        <v>9011702</v>
      </c>
      <c r="E181" s="45" t="s">
        <v>218</v>
      </c>
      <c r="F181" s="45" t="s">
        <v>363</v>
      </c>
      <c r="G181" s="46">
        <v>223626.80000000005</v>
      </c>
      <c r="H181" s="47">
        <v>750000</v>
      </c>
      <c r="I181" s="47">
        <v>862000</v>
      </c>
      <c r="J181" s="48">
        <v>1107500</v>
      </c>
      <c r="K181" s="49">
        <v>1060000</v>
      </c>
      <c r="L181" s="50">
        <v>90000</v>
      </c>
      <c r="M181" s="19">
        <v>63013.579281998645</v>
      </c>
    </row>
    <row r="182" spans="1:13" ht="25.5">
      <c r="A182" s="63" t="s">
        <v>67</v>
      </c>
      <c r="B182" s="64">
        <v>63787911</v>
      </c>
      <c r="C182" s="65" t="s">
        <v>194</v>
      </c>
      <c r="D182" s="66">
        <v>1351633</v>
      </c>
      <c r="E182" s="67" t="s">
        <v>218</v>
      </c>
      <c r="F182" s="67" t="s">
        <v>364</v>
      </c>
      <c r="G182" s="68">
        <v>562623.4749999996</v>
      </c>
      <c r="H182" s="69">
        <v>8765000</v>
      </c>
      <c r="I182" s="69">
        <v>8465000</v>
      </c>
      <c r="J182" s="70">
        <v>10512787</v>
      </c>
      <c r="K182" s="71">
        <v>9028000</v>
      </c>
      <c r="L182" s="30">
        <v>700000</v>
      </c>
      <c r="M182" s="19">
        <v>674679.8747262269</v>
      </c>
    </row>
    <row r="183" spans="1:13" ht="25.5">
      <c r="A183" s="72"/>
      <c r="B183" s="32"/>
      <c r="C183" s="33"/>
      <c r="D183" s="34">
        <v>6172133</v>
      </c>
      <c r="E183" s="35" t="s">
        <v>218</v>
      </c>
      <c r="F183" s="35" t="s">
        <v>365</v>
      </c>
      <c r="G183" s="36">
        <v>2396514</v>
      </c>
      <c r="H183" s="38"/>
      <c r="I183" s="37">
        <v>4100000</v>
      </c>
      <c r="J183" s="38">
        <v>6576514</v>
      </c>
      <c r="K183" s="39">
        <v>5043000</v>
      </c>
      <c r="L183" s="40">
        <v>370000</v>
      </c>
      <c r="M183" s="19">
        <v>312895.0143657864</v>
      </c>
    </row>
    <row r="184" spans="1:13" ht="12.75">
      <c r="A184" s="72"/>
      <c r="B184" s="32"/>
      <c r="C184" s="33"/>
      <c r="D184" s="34">
        <v>7293077</v>
      </c>
      <c r="E184" s="35" t="s">
        <v>212</v>
      </c>
      <c r="F184" s="35" t="s">
        <v>364</v>
      </c>
      <c r="G184" s="36">
        <v>90030.29000000004</v>
      </c>
      <c r="H184" s="37">
        <v>865000</v>
      </c>
      <c r="I184" s="37">
        <v>994000</v>
      </c>
      <c r="J184" s="38">
        <v>1262170</v>
      </c>
      <c r="K184" s="39">
        <v>1164000</v>
      </c>
      <c r="L184" s="74">
        <f>ROUND(M184,-3)</f>
        <v>77000</v>
      </c>
      <c r="M184" s="19">
        <v>77137.31256934316</v>
      </c>
    </row>
    <row r="185" spans="1:13" ht="12.75">
      <c r="A185" s="72"/>
      <c r="B185" s="32"/>
      <c r="C185" s="33"/>
      <c r="D185" s="34">
        <v>7806966</v>
      </c>
      <c r="E185" s="35" t="s">
        <v>224</v>
      </c>
      <c r="F185" s="35" t="s">
        <v>364</v>
      </c>
      <c r="G185" s="36">
        <v>333216</v>
      </c>
      <c r="H185" s="37">
        <v>500000</v>
      </c>
      <c r="I185" s="37">
        <v>575000</v>
      </c>
      <c r="J185" s="38">
        <v>927216</v>
      </c>
      <c r="K185" s="39">
        <v>707000</v>
      </c>
      <c r="L185" s="40">
        <f>ROUND(M185,-3)</f>
        <v>130000</v>
      </c>
      <c r="M185" s="19">
        <v>130372.922652411</v>
      </c>
    </row>
    <row r="186" spans="1:13" ht="39" thickBot="1">
      <c r="A186" s="76"/>
      <c r="B186" s="77"/>
      <c r="C186" s="78"/>
      <c r="D186" s="79">
        <v>8228347</v>
      </c>
      <c r="E186" s="80" t="s">
        <v>225</v>
      </c>
      <c r="F186" s="80" t="s">
        <v>364</v>
      </c>
      <c r="G186" s="81">
        <v>89812.79999999997</v>
      </c>
      <c r="H186" s="82">
        <v>0</v>
      </c>
      <c r="I186" s="82">
        <v>0</v>
      </c>
      <c r="J186" s="83">
        <v>116930</v>
      </c>
      <c r="K186" s="84">
        <v>92000</v>
      </c>
      <c r="L186" s="50">
        <f>ROUND(M186,-3)</f>
        <v>10000</v>
      </c>
      <c r="M186" s="19">
        <v>9777.969198930825</v>
      </c>
    </row>
    <row r="187" spans="1:13" ht="25.5">
      <c r="A187" s="60" t="s">
        <v>68</v>
      </c>
      <c r="B187" s="22">
        <v>46789910</v>
      </c>
      <c r="C187" s="23" t="s">
        <v>722</v>
      </c>
      <c r="D187" s="24">
        <v>5935431</v>
      </c>
      <c r="E187" s="25" t="s">
        <v>218</v>
      </c>
      <c r="F187" s="25" t="s">
        <v>366</v>
      </c>
      <c r="G187" s="26">
        <v>-1647043.875</v>
      </c>
      <c r="H187" s="27">
        <v>5427000</v>
      </c>
      <c r="I187" s="27">
        <v>6300000</v>
      </c>
      <c r="J187" s="28">
        <v>8753000</v>
      </c>
      <c r="K187" s="29">
        <v>5355000</v>
      </c>
      <c r="L187" s="30">
        <v>350000</v>
      </c>
      <c r="M187" s="19">
        <v>304203.486188959</v>
      </c>
    </row>
    <row r="188" spans="1:13" ht="25.5">
      <c r="A188" s="72"/>
      <c r="B188" s="32"/>
      <c r="C188" s="33"/>
      <c r="D188" s="34">
        <v>6075842</v>
      </c>
      <c r="E188" s="35" t="s">
        <v>218</v>
      </c>
      <c r="F188" s="35" t="s">
        <v>367</v>
      </c>
      <c r="G188" s="36">
        <v>132119.80000000005</v>
      </c>
      <c r="H188" s="37">
        <v>800000</v>
      </c>
      <c r="I188" s="37">
        <v>920000</v>
      </c>
      <c r="J188" s="38">
        <v>1283000</v>
      </c>
      <c r="K188" s="39">
        <v>1052000</v>
      </c>
      <c r="L188" s="40">
        <f>ROUND(M188,-3)</f>
        <v>53000</v>
      </c>
      <c r="M188" s="19">
        <v>52801.033674226455</v>
      </c>
    </row>
    <row r="189" spans="1:13" ht="12.75">
      <c r="A189" s="72"/>
      <c r="B189" s="32"/>
      <c r="C189" s="33"/>
      <c r="D189" s="34">
        <v>6916747</v>
      </c>
      <c r="E189" s="35" t="s">
        <v>219</v>
      </c>
      <c r="F189" s="35" t="s">
        <v>367</v>
      </c>
      <c r="G189" s="36">
        <v>-3825643</v>
      </c>
      <c r="H189" s="37">
        <v>5670000</v>
      </c>
      <c r="I189" s="37">
        <v>6520000</v>
      </c>
      <c r="J189" s="38">
        <v>9040000</v>
      </c>
      <c r="K189" s="39">
        <v>5542000</v>
      </c>
      <c r="L189" s="74">
        <v>341000</v>
      </c>
      <c r="M189" s="19">
        <v>299640.4338961246</v>
      </c>
    </row>
    <row r="190" spans="1:13" ht="12.75">
      <c r="A190" s="72"/>
      <c r="B190" s="32"/>
      <c r="C190" s="33"/>
      <c r="D190" s="34">
        <v>7012291</v>
      </c>
      <c r="E190" s="35" t="s">
        <v>217</v>
      </c>
      <c r="F190" s="35" t="s">
        <v>367</v>
      </c>
      <c r="G190" s="36">
        <v>-1517424.7589999998</v>
      </c>
      <c r="H190" s="37">
        <v>2630000</v>
      </c>
      <c r="I190" s="37">
        <v>3024000</v>
      </c>
      <c r="J190" s="38">
        <v>4246000</v>
      </c>
      <c r="K190" s="39">
        <v>2570000</v>
      </c>
      <c r="L190" s="40">
        <f aca="true" t="shared" si="8" ref="L190:L209">ROUND(M190,-3)</f>
        <v>213000</v>
      </c>
      <c r="M190" s="19">
        <v>212507.86392342992</v>
      </c>
    </row>
    <row r="191" spans="1:13" ht="26.25" thickBot="1">
      <c r="A191" s="62"/>
      <c r="B191" s="42"/>
      <c r="C191" s="43"/>
      <c r="D191" s="44">
        <v>7255944</v>
      </c>
      <c r="E191" s="45" t="s">
        <v>218</v>
      </c>
      <c r="F191" s="45" t="s">
        <v>366</v>
      </c>
      <c r="G191" s="46">
        <v>-2346879.75</v>
      </c>
      <c r="H191" s="47">
        <v>5400000</v>
      </c>
      <c r="I191" s="47">
        <v>6360000</v>
      </c>
      <c r="J191" s="48">
        <v>8820000</v>
      </c>
      <c r="K191" s="49">
        <v>5406000</v>
      </c>
      <c r="L191" s="50">
        <f t="shared" si="8"/>
        <v>261000</v>
      </c>
      <c r="M191" s="19">
        <v>260745.845304822</v>
      </c>
    </row>
    <row r="192" spans="1:13" ht="25.5">
      <c r="A192" s="63" t="s">
        <v>69</v>
      </c>
      <c r="B192" s="64">
        <v>49872541</v>
      </c>
      <c r="C192" s="65" t="s">
        <v>723</v>
      </c>
      <c r="D192" s="66">
        <v>3793014</v>
      </c>
      <c r="E192" s="67" t="s">
        <v>217</v>
      </c>
      <c r="F192" s="67" t="s">
        <v>368</v>
      </c>
      <c r="G192" s="68">
        <v>1347160.1208500005</v>
      </c>
      <c r="H192" s="70"/>
      <c r="I192" s="69">
        <v>1600000</v>
      </c>
      <c r="J192" s="70">
        <v>4120257</v>
      </c>
      <c r="K192" s="71">
        <v>1968000</v>
      </c>
      <c r="L192" s="30">
        <f t="shared" si="8"/>
        <v>209000</v>
      </c>
      <c r="M192" s="19">
        <v>209248.54085711966</v>
      </c>
    </row>
    <row r="193" spans="1:13" ht="12.75">
      <c r="A193" s="72"/>
      <c r="B193" s="32"/>
      <c r="C193" s="33"/>
      <c r="D193" s="34">
        <v>4410973</v>
      </c>
      <c r="E193" s="35" t="s">
        <v>219</v>
      </c>
      <c r="F193" s="35" t="s">
        <v>292</v>
      </c>
      <c r="G193" s="36">
        <v>-4144749</v>
      </c>
      <c r="H193" s="37">
        <v>11360000</v>
      </c>
      <c r="I193" s="37">
        <v>11400000</v>
      </c>
      <c r="J193" s="38">
        <v>10512601</v>
      </c>
      <c r="K193" s="39">
        <v>9690000</v>
      </c>
      <c r="L193" s="40">
        <f t="shared" si="8"/>
        <v>972000</v>
      </c>
      <c r="M193" s="19">
        <v>972147.4265781448</v>
      </c>
    </row>
    <row r="194" spans="1:13" ht="12.75">
      <c r="A194" s="72"/>
      <c r="B194" s="32"/>
      <c r="C194" s="33"/>
      <c r="D194" s="34">
        <v>4694067</v>
      </c>
      <c r="E194" s="35" t="s">
        <v>224</v>
      </c>
      <c r="F194" s="35" t="s">
        <v>45</v>
      </c>
      <c r="G194" s="36">
        <v>4021</v>
      </c>
      <c r="H194" s="37">
        <v>600000</v>
      </c>
      <c r="I194" s="37">
        <v>600000</v>
      </c>
      <c r="J194" s="38">
        <v>646021</v>
      </c>
      <c r="K194" s="39">
        <v>604000</v>
      </c>
      <c r="L194" s="74">
        <f t="shared" si="8"/>
        <v>42000</v>
      </c>
      <c r="M194" s="19">
        <v>42371.19986203357</v>
      </c>
    </row>
    <row r="195" spans="1:13" ht="25.5">
      <c r="A195" s="72"/>
      <c r="B195" s="32"/>
      <c r="C195" s="33"/>
      <c r="D195" s="34">
        <v>8538718</v>
      </c>
      <c r="E195" s="35" t="s">
        <v>218</v>
      </c>
      <c r="F195" s="35" t="s">
        <v>45</v>
      </c>
      <c r="G195" s="36">
        <v>1438132</v>
      </c>
      <c r="H195" s="37">
        <v>14800000</v>
      </c>
      <c r="I195" s="37">
        <v>14350000</v>
      </c>
      <c r="J195" s="38">
        <v>15788132</v>
      </c>
      <c r="K195" s="39">
        <v>15788000</v>
      </c>
      <c r="L195" s="40">
        <f t="shared" si="8"/>
        <v>1380000</v>
      </c>
      <c r="M195" s="19">
        <v>1379780.0980713498</v>
      </c>
    </row>
    <row r="196" spans="1:13" ht="26.25" thickBot="1">
      <c r="A196" s="76"/>
      <c r="B196" s="77"/>
      <c r="C196" s="78"/>
      <c r="D196" s="94">
        <v>8888297</v>
      </c>
      <c r="E196" s="80" t="s">
        <v>217</v>
      </c>
      <c r="F196" s="80" t="s">
        <v>369</v>
      </c>
      <c r="G196" s="81">
        <v>95588</v>
      </c>
      <c r="H196" s="82">
        <v>1000000</v>
      </c>
      <c r="I196" s="82">
        <v>885000</v>
      </c>
      <c r="J196" s="83">
        <v>1031588</v>
      </c>
      <c r="K196" s="84">
        <v>980000</v>
      </c>
      <c r="L196" s="50">
        <f t="shared" si="8"/>
        <v>144000</v>
      </c>
      <c r="M196" s="19">
        <v>144062.07953091414</v>
      </c>
    </row>
    <row r="197" spans="1:13" ht="26.25" thickBot="1">
      <c r="A197" s="52" t="s">
        <v>70</v>
      </c>
      <c r="B197" s="53">
        <v>28722043</v>
      </c>
      <c r="C197" s="54" t="s">
        <v>724</v>
      </c>
      <c r="D197" s="55">
        <v>4047865</v>
      </c>
      <c r="E197" s="54" t="s">
        <v>206</v>
      </c>
      <c r="F197" s="54" t="s">
        <v>370</v>
      </c>
      <c r="G197" s="56">
        <v>-528864</v>
      </c>
      <c r="H197" s="57">
        <v>1200000</v>
      </c>
      <c r="I197" s="57">
        <v>1380000</v>
      </c>
      <c r="J197" s="58">
        <v>2122400</v>
      </c>
      <c r="K197" s="59">
        <v>1173000</v>
      </c>
      <c r="L197" s="15">
        <f t="shared" si="8"/>
        <v>120000</v>
      </c>
      <c r="M197" s="19">
        <v>119508.51243137674</v>
      </c>
    </row>
    <row r="198" spans="1:13" ht="12.75">
      <c r="A198" s="63" t="s">
        <v>71</v>
      </c>
      <c r="B198" s="64">
        <v>25034545</v>
      </c>
      <c r="C198" s="87" t="s">
        <v>661</v>
      </c>
      <c r="D198" s="66">
        <v>1534371</v>
      </c>
      <c r="E198" s="67" t="s">
        <v>212</v>
      </c>
      <c r="F198" s="67" t="s">
        <v>371</v>
      </c>
      <c r="G198" s="68">
        <v>103989</v>
      </c>
      <c r="H198" s="69">
        <v>4500000</v>
      </c>
      <c r="I198" s="69">
        <v>5000000</v>
      </c>
      <c r="J198" s="70">
        <v>5173989</v>
      </c>
      <c r="K198" s="71">
        <v>5103000</v>
      </c>
      <c r="L198" s="61">
        <f t="shared" si="8"/>
        <v>217000</v>
      </c>
      <c r="M198" s="19">
        <v>217288.204420685</v>
      </c>
    </row>
    <row r="199" spans="1:13" ht="13.5" thickBot="1">
      <c r="A199" s="76"/>
      <c r="B199" s="77"/>
      <c r="C199" s="88"/>
      <c r="D199" s="79">
        <v>8221160</v>
      </c>
      <c r="E199" s="80" t="s">
        <v>204</v>
      </c>
      <c r="F199" s="80" t="s">
        <v>372</v>
      </c>
      <c r="G199" s="81">
        <v>-63464.29999999993</v>
      </c>
      <c r="H199" s="82">
        <v>770000</v>
      </c>
      <c r="I199" s="82">
        <v>800000</v>
      </c>
      <c r="J199" s="83">
        <v>1121331</v>
      </c>
      <c r="K199" s="84">
        <v>737000</v>
      </c>
      <c r="L199" s="50">
        <f t="shared" si="8"/>
        <v>20000</v>
      </c>
      <c r="M199" s="19">
        <v>19555.93839786165</v>
      </c>
    </row>
    <row r="200" spans="1:13" ht="12.75">
      <c r="A200" s="60" t="s">
        <v>8</v>
      </c>
      <c r="B200" s="22">
        <v>46769382</v>
      </c>
      <c r="C200" s="23" t="s">
        <v>725</v>
      </c>
      <c r="D200" s="24">
        <v>1269156</v>
      </c>
      <c r="E200" s="25" t="s">
        <v>209</v>
      </c>
      <c r="F200" s="25" t="s">
        <v>242</v>
      </c>
      <c r="G200" s="26">
        <v>374976</v>
      </c>
      <c r="H200" s="28"/>
      <c r="I200" s="27">
        <v>0</v>
      </c>
      <c r="J200" s="28">
        <v>767000</v>
      </c>
      <c r="K200" s="29">
        <v>437000</v>
      </c>
      <c r="L200" s="61">
        <f t="shared" si="8"/>
        <v>46000</v>
      </c>
      <c r="M200" s="19">
        <v>45630.52292834385</v>
      </c>
    </row>
    <row r="201" spans="1:13" ht="12.75">
      <c r="A201" s="72"/>
      <c r="B201" s="32"/>
      <c r="C201" s="33"/>
      <c r="D201" s="34">
        <v>2241142</v>
      </c>
      <c r="E201" s="35" t="s">
        <v>213</v>
      </c>
      <c r="F201" s="35" t="s">
        <v>374</v>
      </c>
      <c r="G201" s="36">
        <v>-969206.8</v>
      </c>
      <c r="H201" s="37">
        <v>1900000</v>
      </c>
      <c r="I201" s="37">
        <v>1894000</v>
      </c>
      <c r="J201" s="38">
        <v>1914910</v>
      </c>
      <c r="K201" s="39">
        <v>1610000</v>
      </c>
      <c r="L201" s="40">
        <f t="shared" si="8"/>
        <v>108000</v>
      </c>
      <c r="M201" s="19">
        <v>108209.52580150113</v>
      </c>
    </row>
    <row r="202" spans="1:13" ht="12.75">
      <c r="A202" s="72"/>
      <c r="B202" s="32"/>
      <c r="C202" s="33"/>
      <c r="D202" s="34">
        <v>2548478</v>
      </c>
      <c r="E202" s="35" t="s">
        <v>220</v>
      </c>
      <c r="F202" s="35" t="s">
        <v>375</v>
      </c>
      <c r="G202" s="36">
        <v>-45331.42499999999</v>
      </c>
      <c r="H202" s="37">
        <v>258000</v>
      </c>
      <c r="I202" s="37">
        <v>253000</v>
      </c>
      <c r="J202" s="38">
        <v>367000</v>
      </c>
      <c r="K202" s="39">
        <v>215000</v>
      </c>
      <c r="L202" s="40">
        <f t="shared" si="8"/>
        <v>18000</v>
      </c>
      <c r="M202" s="19">
        <v>17600.344558075485</v>
      </c>
    </row>
    <row r="203" spans="1:13" ht="12.75">
      <c r="A203" s="72"/>
      <c r="B203" s="32"/>
      <c r="C203" s="33"/>
      <c r="D203" s="34">
        <v>3403190</v>
      </c>
      <c r="E203" s="35" t="s">
        <v>208</v>
      </c>
      <c r="F203" s="35" t="s">
        <v>274</v>
      </c>
      <c r="G203" s="36">
        <v>478000</v>
      </c>
      <c r="H203" s="37">
        <v>490000</v>
      </c>
      <c r="I203" s="37">
        <v>560000</v>
      </c>
      <c r="J203" s="38">
        <v>1051000</v>
      </c>
      <c r="K203" s="39">
        <v>689000</v>
      </c>
      <c r="L203" s="40">
        <f t="shared" si="8"/>
        <v>217000</v>
      </c>
      <c r="M203" s="19">
        <v>217288.204420685</v>
      </c>
    </row>
    <row r="204" spans="1:13" ht="12.75">
      <c r="A204" s="72"/>
      <c r="B204" s="32"/>
      <c r="C204" s="33"/>
      <c r="D204" s="34">
        <v>5488355</v>
      </c>
      <c r="E204" s="35" t="s">
        <v>224</v>
      </c>
      <c r="F204" s="35" t="s">
        <v>376</v>
      </c>
      <c r="G204" s="36">
        <v>110647.20000000001</v>
      </c>
      <c r="H204" s="37">
        <v>303000</v>
      </c>
      <c r="I204" s="37">
        <v>303000</v>
      </c>
      <c r="J204" s="38">
        <v>701500</v>
      </c>
      <c r="K204" s="39">
        <v>373000</v>
      </c>
      <c r="L204" s="40">
        <f t="shared" si="8"/>
        <v>111000</v>
      </c>
      <c r="M204" s="19">
        <v>110816.98425454934</v>
      </c>
    </row>
    <row r="205" spans="1:13" ht="25.5">
      <c r="A205" s="72"/>
      <c r="B205" s="32"/>
      <c r="C205" s="33"/>
      <c r="D205" s="34">
        <v>5624320</v>
      </c>
      <c r="E205" s="35" t="s">
        <v>217</v>
      </c>
      <c r="F205" s="35" t="s">
        <v>377</v>
      </c>
      <c r="G205" s="36">
        <v>50000</v>
      </c>
      <c r="H205" s="37">
        <v>2000000</v>
      </c>
      <c r="I205" s="37">
        <v>2000000</v>
      </c>
      <c r="J205" s="38">
        <v>2060000</v>
      </c>
      <c r="K205" s="39">
        <v>2050000</v>
      </c>
      <c r="L205" s="40">
        <f t="shared" si="8"/>
        <v>183000</v>
      </c>
      <c r="M205" s="19">
        <v>183391.24453105812</v>
      </c>
    </row>
    <row r="206" spans="1:13" ht="12.75">
      <c r="A206" s="72"/>
      <c r="B206" s="32"/>
      <c r="C206" s="33"/>
      <c r="D206" s="34">
        <v>5839908</v>
      </c>
      <c r="E206" s="35" t="s">
        <v>208</v>
      </c>
      <c r="F206" s="35" t="s">
        <v>378</v>
      </c>
      <c r="G206" s="36">
        <v>-155000</v>
      </c>
      <c r="H206" s="37">
        <v>155000</v>
      </c>
      <c r="I206" s="37">
        <v>155000</v>
      </c>
      <c r="J206" s="38">
        <v>551000</v>
      </c>
      <c r="K206" s="39">
        <v>0</v>
      </c>
      <c r="L206" s="40">
        <f t="shared" si="8"/>
        <v>0</v>
      </c>
      <c r="M206" s="19">
        <v>0</v>
      </c>
    </row>
    <row r="207" spans="1:13" ht="12.75">
      <c r="A207" s="72"/>
      <c r="B207" s="32"/>
      <c r="C207" s="33"/>
      <c r="D207" s="34">
        <v>5964684</v>
      </c>
      <c r="E207" s="35" t="s">
        <v>226</v>
      </c>
      <c r="F207" s="35" t="s">
        <v>379</v>
      </c>
      <c r="G207" s="36">
        <v>-254356.15999999995</v>
      </c>
      <c r="H207" s="37">
        <v>500000</v>
      </c>
      <c r="I207" s="37">
        <v>500000</v>
      </c>
      <c r="J207" s="38">
        <v>540500</v>
      </c>
      <c r="K207" s="39">
        <v>425000</v>
      </c>
      <c r="L207" s="40">
        <f t="shared" si="8"/>
        <v>18000</v>
      </c>
      <c r="M207" s="19">
        <v>17600.344558075485</v>
      </c>
    </row>
    <row r="208" spans="1:13" ht="12.75">
      <c r="A208" s="72"/>
      <c r="B208" s="32"/>
      <c r="C208" s="33"/>
      <c r="D208" s="34">
        <v>6566711</v>
      </c>
      <c r="E208" s="35" t="s">
        <v>219</v>
      </c>
      <c r="F208" s="35" t="s">
        <v>380</v>
      </c>
      <c r="G208" s="36">
        <v>550351.1000000006</v>
      </c>
      <c r="H208" s="37">
        <v>5400000</v>
      </c>
      <c r="I208" s="37">
        <v>6100000</v>
      </c>
      <c r="J208" s="38">
        <v>7264040</v>
      </c>
      <c r="K208" s="39">
        <v>6650000</v>
      </c>
      <c r="L208" s="40">
        <f t="shared" si="8"/>
        <v>967000</v>
      </c>
      <c r="M208" s="19">
        <v>966845.59439028</v>
      </c>
    </row>
    <row r="209" spans="1:13" ht="12.75">
      <c r="A209" s="72"/>
      <c r="B209" s="32"/>
      <c r="C209" s="33"/>
      <c r="D209" s="34">
        <v>9011520</v>
      </c>
      <c r="E209" s="35" t="s">
        <v>201</v>
      </c>
      <c r="F209" s="35" t="s">
        <v>381</v>
      </c>
      <c r="G209" s="36">
        <v>0</v>
      </c>
      <c r="H209" s="38"/>
      <c r="I209" s="37">
        <v>0</v>
      </c>
      <c r="J209" s="38">
        <v>607500</v>
      </c>
      <c r="K209" s="39">
        <v>0</v>
      </c>
      <c r="L209" s="40">
        <f t="shared" si="8"/>
        <v>0</v>
      </c>
      <c r="M209" s="19">
        <v>0</v>
      </c>
    </row>
    <row r="210" spans="1:13" ht="13.5" thickBot="1">
      <c r="A210" s="62"/>
      <c r="B210" s="42"/>
      <c r="C210" s="43"/>
      <c r="D210" s="44">
        <v>9518537</v>
      </c>
      <c r="E210" s="45" t="s">
        <v>219</v>
      </c>
      <c r="F210" s="45" t="s">
        <v>382</v>
      </c>
      <c r="G210" s="46">
        <v>-54785</v>
      </c>
      <c r="H210" s="47">
        <v>382000</v>
      </c>
      <c r="I210" s="47">
        <v>380000</v>
      </c>
      <c r="J210" s="48">
        <v>550000</v>
      </c>
      <c r="K210" s="49">
        <v>325000</v>
      </c>
      <c r="L210" s="40">
        <v>41000</v>
      </c>
      <c r="M210" s="19">
        <v>36091.57075427578</v>
      </c>
    </row>
    <row r="211" spans="1:13" ht="12.75">
      <c r="A211" s="96" t="s">
        <v>73</v>
      </c>
      <c r="B211" s="64">
        <v>46770321</v>
      </c>
      <c r="C211" s="65" t="s">
        <v>726</v>
      </c>
      <c r="D211" s="66">
        <v>1166804</v>
      </c>
      <c r="E211" s="67" t="s">
        <v>208</v>
      </c>
      <c r="F211" s="67" t="s">
        <v>383</v>
      </c>
      <c r="G211" s="68">
        <v>-350000</v>
      </c>
      <c r="H211" s="69">
        <v>400000</v>
      </c>
      <c r="I211" s="69">
        <v>350000</v>
      </c>
      <c r="J211" s="70">
        <v>854060</v>
      </c>
      <c r="K211" s="71">
        <v>0</v>
      </c>
      <c r="L211" s="40">
        <f aca="true" t="shared" si="9" ref="L211:L241">ROUND(M211,-3)</f>
        <v>0</v>
      </c>
      <c r="M211" s="19">
        <v>0</v>
      </c>
    </row>
    <row r="212" spans="1:13" ht="25.5">
      <c r="A212" s="31"/>
      <c r="B212" s="32"/>
      <c r="C212" s="33"/>
      <c r="D212" s="34">
        <v>3189832</v>
      </c>
      <c r="E212" s="35" t="s">
        <v>201</v>
      </c>
      <c r="F212" s="35" t="s">
        <v>384</v>
      </c>
      <c r="G212" s="36">
        <v>389680</v>
      </c>
      <c r="H212" s="37">
        <v>140000</v>
      </c>
      <c r="I212" s="37">
        <v>200000</v>
      </c>
      <c r="J212" s="38">
        <v>923278</v>
      </c>
      <c r="K212" s="39">
        <v>246000</v>
      </c>
      <c r="L212" s="40">
        <f t="shared" si="9"/>
        <v>54000</v>
      </c>
      <c r="M212" s="19">
        <v>54322.05110517125</v>
      </c>
    </row>
    <row r="213" spans="1:13" ht="25.5">
      <c r="A213" s="31"/>
      <c r="B213" s="32"/>
      <c r="C213" s="33"/>
      <c r="D213" s="34">
        <v>3209417</v>
      </c>
      <c r="E213" s="35" t="s">
        <v>214</v>
      </c>
      <c r="F213" s="35" t="s">
        <v>385</v>
      </c>
      <c r="G213" s="36">
        <v>244680</v>
      </c>
      <c r="H213" s="37">
        <v>300000</v>
      </c>
      <c r="I213" s="37">
        <v>345000</v>
      </c>
      <c r="J213" s="38">
        <v>835229</v>
      </c>
      <c r="K213" s="39">
        <v>424000</v>
      </c>
      <c r="L213" s="40">
        <f t="shared" si="9"/>
        <v>54000</v>
      </c>
      <c r="M213" s="19">
        <v>54322.05110517125</v>
      </c>
    </row>
    <row r="214" spans="1:13" ht="12.75">
      <c r="A214" s="31"/>
      <c r="B214" s="32"/>
      <c r="C214" s="33"/>
      <c r="D214" s="34">
        <v>6081367</v>
      </c>
      <c r="E214" s="35" t="s">
        <v>213</v>
      </c>
      <c r="F214" s="35" t="s">
        <v>386</v>
      </c>
      <c r="G214" s="36">
        <v>265001.6</v>
      </c>
      <c r="H214" s="37">
        <v>0</v>
      </c>
      <c r="I214" s="37">
        <v>700000</v>
      </c>
      <c r="J214" s="38">
        <v>2837540</v>
      </c>
      <c r="K214" s="39">
        <v>861000</v>
      </c>
      <c r="L214" s="40">
        <f t="shared" si="9"/>
        <v>163000</v>
      </c>
      <c r="M214" s="19">
        <v>162966.15331551374</v>
      </c>
    </row>
    <row r="215" spans="1:13" ht="26.25" thickBot="1">
      <c r="A215" s="97"/>
      <c r="B215" s="77"/>
      <c r="C215" s="78"/>
      <c r="D215" s="79">
        <v>6540812</v>
      </c>
      <c r="E215" s="80" t="s">
        <v>203</v>
      </c>
      <c r="F215" s="80" t="s">
        <v>387</v>
      </c>
      <c r="G215" s="81">
        <v>11160</v>
      </c>
      <c r="H215" s="82">
        <v>650000</v>
      </c>
      <c r="I215" s="82">
        <v>747000</v>
      </c>
      <c r="J215" s="83">
        <v>1058900</v>
      </c>
      <c r="K215" s="84">
        <v>773000</v>
      </c>
      <c r="L215" s="93">
        <f t="shared" si="9"/>
        <v>54000</v>
      </c>
      <c r="M215" s="19">
        <v>54322.05110517125</v>
      </c>
    </row>
    <row r="216" spans="1:13" ht="12.75">
      <c r="A216" s="60" t="s">
        <v>74</v>
      </c>
      <c r="B216" s="22">
        <v>62769111</v>
      </c>
      <c r="C216" s="23" t="s">
        <v>727</v>
      </c>
      <c r="D216" s="24">
        <v>1761469</v>
      </c>
      <c r="E216" s="25" t="s">
        <v>208</v>
      </c>
      <c r="F216" s="25" t="s">
        <v>74</v>
      </c>
      <c r="G216" s="26">
        <v>-535744</v>
      </c>
      <c r="H216" s="27">
        <v>950000</v>
      </c>
      <c r="I216" s="27">
        <v>1000000</v>
      </c>
      <c r="J216" s="28">
        <v>1000000</v>
      </c>
      <c r="K216" s="29">
        <v>850000</v>
      </c>
      <c r="L216" s="61">
        <f t="shared" si="9"/>
        <v>65000</v>
      </c>
      <c r="M216" s="19">
        <v>65186.4613262055</v>
      </c>
    </row>
    <row r="217" spans="1:13" ht="25.5">
      <c r="A217" s="72"/>
      <c r="B217" s="32"/>
      <c r="C217" s="33"/>
      <c r="D217" s="34">
        <v>4335678</v>
      </c>
      <c r="E217" s="35" t="s">
        <v>203</v>
      </c>
      <c r="F217" s="35" t="s">
        <v>388</v>
      </c>
      <c r="G217" s="36">
        <v>363004</v>
      </c>
      <c r="H217" s="37">
        <v>700000</v>
      </c>
      <c r="I217" s="37">
        <v>693000</v>
      </c>
      <c r="J217" s="38">
        <v>1063182</v>
      </c>
      <c r="K217" s="39">
        <v>852000</v>
      </c>
      <c r="L217" s="40">
        <f t="shared" si="9"/>
        <v>87000</v>
      </c>
      <c r="M217" s="19">
        <v>86915.281768274</v>
      </c>
    </row>
    <row r="218" spans="1:13" ht="25.5">
      <c r="A218" s="72"/>
      <c r="B218" s="32"/>
      <c r="C218" s="33"/>
      <c r="D218" s="34">
        <v>6392422</v>
      </c>
      <c r="E218" s="35" t="s">
        <v>214</v>
      </c>
      <c r="F218" s="35" t="s">
        <v>389</v>
      </c>
      <c r="G218" s="36">
        <v>636854.4000000001</v>
      </c>
      <c r="H218" s="37">
        <v>232000</v>
      </c>
      <c r="I218" s="37">
        <v>0</v>
      </c>
      <c r="J218" s="38">
        <v>1032887</v>
      </c>
      <c r="K218" s="39">
        <v>649000</v>
      </c>
      <c r="L218" s="40">
        <f t="shared" si="9"/>
        <v>59000</v>
      </c>
      <c r="M218" s="19">
        <v>58667.81519358495</v>
      </c>
    </row>
    <row r="219" spans="1:13" ht="26.25" thickBot="1">
      <c r="A219" s="62"/>
      <c r="B219" s="42"/>
      <c r="C219" s="43"/>
      <c r="D219" s="44">
        <v>8281324</v>
      </c>
      <c r="E219" s="45" t="s">
        <v>213</v>
      </c>
      <c r="F219" s="45" t="s">
        <v>390</v>
      </c>
      <c r="G219" s="46">
        <v>924793.2</v>
      </c>
      <c r="H219" s="47">
        <v>90000</v>
      </c>
      <c r="I219" s="47">
        <v>0</v>
      </c>
      <c r="J219" s="48">
        <v>1753674</v>
      </c>
      <c r="K219" s="49">
        <v>1079000</v>
      </c>
      <c r="L219" s="93">
        <f t="shared" si="9"/>
        <v>126000</v>
      </c>
      <c r="M219" s="19">
        <v>126027.15856399729</v>
      </c>
    </row>
    <row r="220" spans="1:13" ht="12.75">
      <c r="A220" s="63" t="s">
        <v>75</v>
      </c>
      <c r="B220" s="64">
        <v>44226586</v>
      </c>
      <c r="C220" s="65" t="s">
        <v>728</v>
      </c>
      <c r="D220" s="66">
        <v>1214275</v>
      </c>
      <c r="E220" s="67" t="s">
        <v>205</v>
      </c>
      <c r="F220" s="67" t="s">
        <v>391</v>
      </c>
      <c r="G220" s="68">
        <v>-1110320</v>
      </c>
      <c r="H220" s="69">
        <v>1500000</v>
      </c>
      <c r="I220" s="69">
        <v>1700000</v>
      </c>
      <c r="J220" s="70">
        <v>2238600</v>
      </c>
      <c r="K220" s="71">
        <v>1445000</v>
      </c>
      <c r="L220" s="61">
        <f t="shared" si="9"/>
        <v>54000</v>
      </c>
      <c r="M220" s="19">
        <v>54322.05110517125</v>
      </c>
    </row>
    <row r="221" spans="1:13" ht="12.75">
      <c r="A221" s="72"/>
      <c r="B221" s="32"/>
      <c r="C221" s="33"/>
      <c r="D221" s="34">
        <v>1621637</v>
      </c>
      <c r="E221" s="35" t="s">
        <v>202</v>
      </c>
      <c r="F221" s="35" t="s">
        <v>392</v>
      </c>
      <c r="G221" s="36">
        <v>-260291.2</v>
      </c>
      <c r="H221" s="37">
        <v>0</v>
      </c>
      <c r="I221" s="37">
        <v>400000</v>
      </c>
      <c r="J221" s="38">
        <v>1020078</v>
      </c>
      <c r="K221" s="39">
        <v>340000</v>
      </c>
      <c r="L221" s="40">
        <f t="shared" si="9"/>
        <v>15000</v>
      </c>
      <c r="M221" s="19">
        <v>15210.174309447948</v>
      </c>
    </row>
    <row r="222" spans="1:13" ht="12.75">
      <c r="A222" s="72"/>
      <c r="B222" s="32"/>
      <c r="C222" s="33"/>
      <c r="D222" s="34">
        <v>1657475</v>
      </c>
      <c r="E222" s="35" t="s">
        <v>205</v>
      </c>
      <c r="F222" s="35" t="s">
        <v>393</v>
      </c>
      <c r="G222" s="36">
        <v>-387715.19999999995</v>
      </c>
      <c r="H222" s="37">
        <v>0</v>
      </c>
      <c r="I222" s="37">
        <v>600000</v>
      </c>
      <c r="J222" s="38">
        <v>1225300</v>
      </c>
      <c r="K222" s="39">
        <v>510000</v>
      </c>
      <c r="L222" s="40">
        <f t="shared" si="9"/>
        <v>20000</v>
      </c>
      <c r="M222" s="19">
        <v>19555.93839786165</v>
      </c>
    </row>
    <row r="223" spans="1:13" ht="12.75">
      <c r="A223" s="72"/>
      <c r="B223" s="32"/>
      <c r="C223" s="33"/>
      <c r="D223" s="34">
        <v>2046626</v>
      </c>
      <c r="E223" s="35" t="s">
        <v>210</v>
      </c>
      <c r="F223" s="35" t="s">
        <v>394</v>
      </c>
      <c r="G223" s="36">
        <v>909792</v>
      </c>
      <c r="H223" s="37">
        <v>7667</v>
      </c>
      <c r="I223" s="37">
        <v>0</v>
      </c>
      <c r="J223" s="38">
        <v>1538246</v>
      </c>
      <c r="K223" s="39">
        <v>927000</v>
      </c>
      <c r="L223" s="40">
        <f t="shared" si="9"/>
        <v>65000</v>
      </c>
      <c r="M223" s="19">
        <v>65186.4613262055</v>
      </c>
    </row>
    <row r="224" spans="1:13" ht="12.75">
      <c r="A224" s="72"/>
      <c r="B224" s="32"/>
      <c r="C224" s="33"/>
      <c r="D224" s="34">
        <v>2365503</v>
      </c>
      <c r="E224" s="35" t="s">
        <v>210</v>
      </c>
      <c r="F224" s="35" t="s">
        <v>395</v>
      </c>
      <c r="G224" s="36">
        <v>1213056</v>
      </c>
      <c r="H224" s="37">
        <v>18750</v>
      </c>
      <c r="I224" s="37">
        <v>0</v>
      </c>
      <c r="J224" s="38">
        <v>3101826</v>
      </c>
      <c r="K224" s="39">
        <v>1236000</v>
      </c>
      <c r="L224" s="40">
        <f t="shared" si="9"/>
        <v>87000</v>
      </c>
      <c r="M224" s="19">
        <v>86915.281768274</v>
      </c>
    </row>
    <row r="225" spans="1:13" ht="38.25">
      <c r="A225" s="72"/>
      <c r="B225" s="32"/>
      <c r="C225" s="33"/>
      <c r="D225" s="34">
        <v>3097184</v>
      </c>
      <c r="E225" s="35" t="s">
        <v>225</v>
      </c>
      <c r="F225" s="35" t="s">
        <v>396</v>
      </c>
      <c r="G225" s="36">
        <v>-280208</v>
      </c>
      <c r="H225" s="37">
        <v>0</v>
      </c>
      <c r="I225" s="37">
        <v>380000</v>
      </c>
      <c r="J225" s="38">
        <v>887886</v>
      </c>
      <c r="K225" s="39">
        <v>323000</v>
      </c>
      <c r="L225" s="40">
        <f t="shared" si="9"/>
        <v>11000</v>
      </c>
      <c r="M225" s="19">
        <v>10864.41022103425</v>
      </c>
    </row>
    <row r="226" spans="1:13" ht="12.75">
      <c r="A226" s="72"/>
      <c r="B226" s="32"/>
      <c r="C226" s="33"/>
      <c r="D226" s="34">
        <v>3267891</v>
      </c>
      <c r="E226" s="35" t="s">
        <v>205</v>
      </c>
      <c r="F226" s="35" t="s">
        <v>397</v>
      </c>
      <c r="G226" s="36">
        <v>1981324.8</v>
      </c>
      <c r="H226" s="38"/>
      <c r="I226" s="38"/>
      <c r="J226" s="38">
        <v>4810890</v>
      </c>
      <c r="K226" s="39">
        <v>2019000</v>
      </c>
      <c r="L226" s="40">
        <f t="shared" si="9"/>
        <v>183000</v>
      </c>
      <c r="M226" s="19">
        <v>182522.0917133754</v>
      </c>
    </row>
    <row r="227" spans="1:13" ht="12.75">
      <c r="A227" s="72"/>
      <c r="B227" s="32"/>
      <c r="C227" s="33"/>
      <c r="D227" s="34">
        <v>3935206</v>
      </c>
      <c r="E227" s="35" t="s">
        <v>212</v>
      </c>
      <c r="F227" s="35" t="s">
        <v>253</v>
      </c>
      <c r="G227" s="36">
        <v>-248148.1799999997</v>
      </c>
      <c r="H227" s="37">
        <v>2200000</v>
      </c>
      <c r="I227" s="37">
        <v>2898000</v>
      </c>
      <c r="J227" s="38">
        <v>4047350</v>
      </c>
      <c r="K227" s="39">
        <v>2846000</v>
      </c>
      <c r="L227" s="40">
        <f t="shared" si="9"/>
        <v>109000</v>
      </c>
      <c r="M227" s="19">
        <v>108644.1022103425</v>
      </c>
    </row>
    <row r="228" spans="1:13" ht="38.25">
      <c r="A228" s="72"/>
      <c r="B228" s="32"/>
      <c r="C228" s="33"/>
      <c r="D228" s="34">
        <v>4265731</v>
      </c>
      <c r="E228" s="35" t="s">
        <v>225</v>
      </c>
      <c r="F228" s="35" t="s">
        <v>398</v>
      </c>
      <c r="G228" s="36">
        <v>-200208</v>
      </c>
      <c r="H228" s="37">
        <v>0</v>
      </c>
      <c r="I228" s="37">
        <v>300000</v>
      </c>
      <c r="J228" s="38">
        <v>922968</v>
      </c>
      <c r="K228" s="39">
        <v>255000</v>
      </c>
      <c r="L228" s="40">
        <f t="shared" si="9"/>
        <v>11000</v>
      </c>
      <c r="M228" s="19">
        <v>10864.41022103425</v>
      </c>
    </row>
    <row r="229" spans="1:13" ht="38.25">
      <c r="A229" s="72"/>
      <c r="B229" s="32"/>
      <c r="C229" s="33"/>
      <c r="D229" s="34">
        <v>5844827</v>
      </c>
      <c r="E229" s="35" t="s">
        <v>225</v>
      </c>
      <c r="F229" s="35" t="s">
        <v>399</v>
      </c>
      <c r="G229" s="36">
        <v>-200416</v>
      </c>
      <c r="H229" s="37">
        <v>0</v>
      </c>
      <c r="I229" s="37">
        <v>400000</v>
      </c>
      <c r="J229" s="38">
        <v>1955946</v>
      </c>
      <c r="K229" s="39">
        <v>340000</v>
      </c>
      <c r="L229" s="40">
        <f t="shared" si="9"/>
        <v>22000</v>
      </c>
      <c r="M229" s="19">
        <v>21728.8204420685</v>
      </c>
    </row>
    <row r="230" spans="1:13" ht="12.75">
      <c r="A230" s="72"/>
      <c r="B230" s="32"/>
      <c r="C230" s="33"/>
      <c r="D230" s="34">
        <v>6303516</v>
      </c>
      <c r="E230" s="35" t="s">
        <v>205</v>
      </c>
      <c r="F230" s="35" t="s">
        <v>400</v>
      </c>
      <c r="G230" s="36">
        <v>47174.4</v>
      </c>
      <c r="H230" s="37">
        <v>0</v>
      </c>
      <c r="I230" s="37">
        <v>0</v>
      </c>
      <c r="J230" s="38">
        <v>1228900</v>
      </c>
      <c r="K230" s="39">
        <v>48000</v>
      </c>
      <c r="L230" s="40">
        <f t="shared" si="9"/>
        <v>4000</v>
      </c>
      <c r="M230" s="19">
        <v>4345.7640884137</v>
      </c>
    </row>
    <row r="231" spans="1:13" ht="12.75">
      <c r="A231" s="72"/>
      <c r="B231" s="32"/>
      <c r="C231" s="33"/>
      <c r="D231" s="34">
        <v>8981594</v>
      </c>
      <c r="E231" s="35" t="s">
        <v>205</v>
      </c>
      <c r="F231" s="35" t="s">
        <v>401</v>
      </c>
      <c r="G231" s="36">
        <v>-3337102.3999999994</v>
      </c>
      <c r="H231" s="37">
        <v>4400000</v>
      </c>
      <c r="I231" s="37">
        <v>5000000</v>
      </c>
      <c r="J231" s="38">
        <v>6770400</v>
      </c>
      <c r="K231" s="39">
        <v>4042000</v>
      </c>
      <c r="L231" s="40">
        <f t="shared" si="9"/>
        <v>153000</v>
      </c>
      <c r="M231" s="19">
        <v>153188.1841165829</v>
      </c>
    </row>
    <row r="232" spans="1:13" ht="12.75">
      <c r="A232" s="72"/>
      <c r="B232" s="32"/>
      <c r="C232" s="33"/>
      <c r="D232" s="34">
        <v>9071773</v>
      </c>
      <c r="E232" s="35" t="s">
        <v>202</v>
      </c>
      <c r="F232" s="35" t="s">
        <v>402</v>
      </c>
      <c r="G232" s="36">
        <v>-310291.2</v>
      </c>
      <c r="H232" s="37">
        <v>0</v>
      </c>
      <c r="I232" s="37">
        <v>450000</v>
      </c>
      <c r="J232" s="38">
        <v>1340174</v>
      </c>
      <c r="K232" s="39">
        <v>383000</v>
      </c>
      <c r="L232" s="40">
        <f t="shared" si="9"/>
        <v>15000</v>
      </c>
      <c r="M232" s="19">
        <v>15210.174309447948</v>
      </c>
    </row>
    <row r="233" spans="1:13" ht="12.75">
      <c r="A233" s="72"/>
      <c r="B233" s="32"/>
      <c r="C233" s="33"/>
      <c r="D233" s="34">
        <v>9131484</v>
      </c>
      <c r="E233" s="35" t="s">
        <v>202</v>
      </c>
      <c r="F233" s="35" t="s">
        <v>403</v>
      </c>
      <c r="G233" s="36">
        <v>-60291.20000000001</v>
      </c>
      <c r="H233" s="37">
        <v>0</v>
      </c>
      <c r="I233" s="37">
        <v>200000</v>
      </c>
      <c r="J233" s="38">
        <v>976404</v>
      </c>
      <c r="K233" s="39">
        <v>170000</v>
      </c>
      <c r="L233" s="40">
        <f t="shared" si="9"/>
        <v>15000</v>
      </c>
      <c r="M233" s="19">
        <v>15210.174309447948</v>
      </c>
    </row>
    <row r="234" spans="1:13" ht="12.75">
      <c r="A234" s="72"/>
      <c r="B234" s="32"/>
      <c r="C234" s="33"/>
      <c r="D234" s="34">
        <v>9425002</v>
      </c>
      <c r="E234" s="35" t="s">
        <v>202</v>
      </c>
      <c r="F234" s="35" t="s">
        <v>404</v>
      </c>
      <c r="G234" s="36">
        <v>-416</v>
      </c>
      <c r="H234" s="37">
        <v>0</v>
      </c>
      <c r="I234" s="37">
        <v>200000</v>
      </c>
      <c r="J234" s="38">
        <v>1021100</v>
      </c>
      <c r="K234" s="39">
        <v>204000</v>
      </c>
      <c r="L234" s="40">
        <f t="shared" si="9"/>
        <v>22000</v>
      </c>
      <c r="M234" s="19">
        <v>21728.8204420685</v>
      </c>
    </row>
    <row r="235" spans="1:13" ht="39" thickBot="1">
      <c r="A235" s="76"/>
      <c r="B235" s="77"/>
      <c r="C235" s="78"/>
      <c r="D235" s="79">
        <v>9462377</v>
      </c>
      <c r="E235" s="80" t="s">
        <v>225</v>
      </c>
      <c r="F235" s="80" t="s">
        <v>405</v>
      </c>
      <c r="G235" s="81">
        <v>-234208</v>
      </c>
      <c r="H235" s="82">
        <v>290583</v>
      </c>
      <c r="I235" s="82">
        <v>334000</v>
      </c>
      <c r="J235" s="83">
        <v>1155960</v>
      </c>
      <c r="K235" s="84">
        <v>284000</v>
      </c>
      <c r="L235" s="93">
        <f t="shared" si="9"/>
        <v>11000</v>
      </c>
      <c r="M235" s="19">
        <v>10864.41022103425</v>
      </c>
    </row>
    <row r="236" spans="1:13" ht="25.5">
      <c r="A236" s="60" t="s">
        <v>76</v>
      </c>
      <c r="B236" s="128" t="s">
        <v>835</v>
      </c>
      <c r="C236" s="23" t="s">
        <v>729</v>
      </c>
      <c r="D236" s="24">
        <v>1559103</v>
      </c>
      <c r="E236" s="25" t="s">
        <v>214</v>
      </c>
      <c r="F236" s="25" t="s">
        <v>406</v>
      </c>
      <c r="G236" s="26">
        <v>471744</v>
      </c>
      <c r="H236" s="27">
        <v>0</v>
      </c>
      <c r="I236" s="27">
        <v>0</v>
      </c>
      <c r="J236" s="28">
        <v>700000</v>
      </c>
      <c r="K236" s="29">
        <v>481000</v>
      </c>
      <c r="L236" s="61">
        <f t="shared" si="9"/>
        <v>43000</v>
      </c>
      <c r="M236" s="19">
        <v>43457.640884137</v>
      </c>
    </row>
    <row r="237" spans="1:13" ht="12.75">
      <c r="A237" s="72"/>
      <c r="B237" s="126"/>
      <c r="C237" s="33"/>
      <c r="D237" s="34">
        <v>2692007</v>
      </c>
      <c r="E237" s="35" t="s">
        <v>213</v>
      </c>
      <c r="F237" s="35" t="s">
        <v>407</v>
      </c>
      <c r="G237" s="36">
        <v>288726</v>
      </c>
      <c r="H237" s="37">
        <v>674000</v>
      </c>
      <c r="I237" s="37">
        <v>775000</v>
      </c>
      <c r="J237" s="38">
        <v>1123000</v>
      </c>
      <c r="K237" s="39">
        <v>953000</v>
      </c>
      <c r="L237" s="40">
        <f t="shared" si="9"/>
        <v>16000</v>
      </c>
      <c r="M237" s="19">
        <v>16296.615331551375</v>
      </c>
    </row>
    <row r="238" spans="1:13" ht="12.75">
      <c r="A238" s="72"/>
      <c r="B238" s="126"/>
      <c r="C238" s="33"/>
      <c r="D238" s="34">
        <v>4254535</v>
      </c>
      <c r="E238" s="35" t="s">
        <v>213</v>
      </c>
      <c r="F238" s="35" t="s">
        <v>408</v>
      </c>
      <c r="G238" s="36">
        <v>-332.79999999998836</v>
      </c>
      <c r="H238" s="37">
        <v>280000</v>
      </c>
      <c r="I238" s="37">
        <v>322000</v>
      </c>
      <c r="J238" s="38">
        <v>670000</v>
      </c>
      <c r="K238" s="39">
        <v>375000</v>
      </c>
      <c r="L238" s="40">
        <f t="shared" si="9"/>
        <v>22000</v>
      </c>
      <c r="M238" s="19">
        <v>21728.8204420685</v>
      </c>
    </row>
    <row r="239" spans="1:13" ht="25.5">
      <c r="A239" s="72"/>
      <c r="B239" s="126"/>
      <c r="C239" s="33"/>
      <c r="D239" s="34">
        <v>5046496</v>
      </c>
      <c r="E239" s="35" t="s">
        <v>214</v>
      </c>
      <c r="F239" s="35" t="s">
        <v>409</v>
      </c>
      <c r="G239" s="36">
        <v>-66512</v>
      </c>
      <c r="H239" s="37">
        <v>1330000</v>
      </c>
      <c r="I239" s="37">
        <v>1010000</v>
      </c>
      <c r="J239" s="38">
        <v>1470000</v>
      </c>
      <c r="K239" s="39">
        <v>962000</v>
      </c>
      <c r="L239" s="40">
        <f t="shared" si="9"/>
        <v>87000</v>
      </c>
      <c r="M239" s="19">
        <v>86915.281768274</v>
      </c>
    </row>
    <row r="240" spans="1:13" ht="25.5">
      <c r="A240" s="72"/>
      <c r="B240" s="126"/>
      <c r="C240" s="33"/>
      <c r="D240" s="34">
        <v>8668080</v>
      </c>
      <c r="E240" s="35" t="s">
        <v>214</v>
      </c>
      <c r="F240" s="35" t="s">
        <v>410</v>
      </c>
      <c r="G240" s="36">
        <v>-184640</v>
      </c>
      <c r="H240" s="37">
        <v>200000</v>
      </c>
      <c r="I240" s="37">
        <v>230000</v>
      </c>
      <c r="J240" s="38">
        <v>265000</v>
      </c>
      <c r="K240" s="39">
        <v>196000</v>
      </c>
      <c r="L240" s="40">
        <f t="shared" si="9"/>
        <v>22000</v>
      </c>
      <c r="M240" s="19">
        <v>21728.8204420685</v>
      </c>
    </row>
    <row r="241" spans="1:13" ht="26.25" thickBot="1">
      <c r="A241" s="62"/>
      <c r="B241" s="129"/>
      <c r="C241" s="43"/>
      <c r="D241" s="44">
        <v>9187959</v>
      </c>
      <c r="E241" s="45" t="s">
        <v>214</v>
      </c>
      <c r="F241" s="45" t="s">
        <v>411</v>
      </c>
      <c r="G241" s="46">
        <v>-186019.83999999997</v>
      </c>
      <c r="H241" s="47">
        <v>322000</v>
      </c>
      <c r="I241" s="47">
        <v>370000</v>
      </c>
      <c r="J241" s="48">
        <v>411000</v>
      </c>
      <c r="K241" s="49">
        <v>315000</v>
      </c>
      <c r="L241" s="93">
        <f t="shared" si="9"/>
        <v>17000</v>
      </c>
      <c r="M241" s="19">
        <v>16948.47994481343</v>
      </c>
    </row>
    <row r="242" spans="1:13" ht="38.25">
      <c r="A242" s="63" t="s">
        <v>77</v>
      </c>
      <c r="B242" s="64">
        <v>26595575</v>
      </c>
      <c r="C242" s="65" t="s">
        <v>730</v>
      </c>
      <c r="D242" s="66">
        <v>2266383</v>
      </c>
      <c r="E242" s="67" t="s">
        <v>225</v>
      </c>
      <c r="F242" s="67" t="s">
        <v>412</v>
      </c>
      <c r="G242" s="68">
        <v>-170842.40000000002</v>
      </c>
      <c r="H242" s="69">
        <v>500000</v>
      </c>
      <c r="I242" s="69">
        <v>575000</v>
      </c>
      <c r="J242" s="70">
        <v>2055553</v>
      </c>
      <c r="K242" s="71">
        <v>489000</v>
      </c>
      <c r="L242" s="61">
        <v>43000</v>
      </c>
      <c r="M242" s="19">
        <v>0</v>
      </c>
    </row>
    <row r="243" spans="1:13" ht="12.75">
      <c r="A243" s="72"/>
      <c r="B243" s="32"/>
      <c r="C243" s="33"/>
      <c r="D243" s="34">
        <v>5355584</v>
      </c>
      <c r="E243" s="35" t="s">
        <v>201</v>
      </c>
      <c r="F243" s="35" t="s">
        <v>300</v>
      </c>
      <c r="G243" s="36">
        <v>-113882.39999999997</v>
      </c>
      <c r="H243" s="37">
        <v>0</v>
      </c>
      <c r="I243" s="37">
        <v>450000</v>
      </c>
      <c r="J243" s="38">
        <v>730257</v>
      </c>
      <c r="K243" s="39">
        <v>383000</v>
      </c>
      <c r="L243" s="40">
        <f aca="true" t="shared" si="10" ref="L243:L274">ROUND(M243,-3)</f>
        <v>31000</v>
      </c>
      <c r="M243" s="19">
        <v>30963.569129947613</v>
      </c>
    </row>
    <row r="244" spans="1:13" ht="13.5" thickBot="1">
      <c r="A244" s="76"/>
      <c r="B244" s="77"/>
      <c r="C244" s="78"/>
      <c r="D244" s="79">
        <v>8187057</v>
      </c>
      <c r="E244" s="80" t="s">
        <v>202</v>
      </c>
      <c r="F244" s="80" t="s">
        <v>413</v>
      </c>
      <c r="G244" s="81">
        <v>-280613.6</v>
      </c>
      <c r="H244" s="82">
        <v>540000</v>
      </c>
      <c r="I244" s="82">
        <v>575000</v>
      </c>
      <c r="J244" s="83">
        <v>1125553</v>
      </c>
      <c r="K244" s="84">
        <v>489000</v>
      </c>
      <c r="L244" s="93">
        <f t="shared" si="10"/>
        <v>32000</v>
      </c>
      <c r="M244" s="19">
        <v>32050.01015205104</v>
      </c>
    </row>
    <row r="245" spans="1:13" ht="38.25">
      <c r="A245" s="60" t="s">
        <v>78</v>
      </c>
      <c r="B245" s="22">
        <v>27324001</v>
      </c>
      <c r="C245" s="23" t="s">
        <v>731</v>
      </c>
      <c r="D245" s="24">
        <v>3591222</v>
      </c>
      <c r="E245" s="25" t="s">
        <v>206</v>
      </c>
      <c r="F245" s="25" t="s">
        <v>414</v>
      </c>
      <c r="G245" s="26">
        <v>105500</v>
      </c>
      <c r="H245" s="27">
        <v>98000</v>
      </c>
      <c r="I245" s="27">
        <v>98000</v>
      </c>
      <c r="J245" s="28">
        <v>231000</v>
      </c>
      <c r="K245" s="29">
        <v>121000</v>
      </c>
      <c r="L245" s="61">
        <f t="shared" si="10"/>
        <v>65000</v>
      </c>
      <c r="M245" s="19">
        <v>65186.4613262055</v>
      </c>
    </row>
    <row r="246" spans="1:13" ht="13.5" thickBot="1">
      <c r="A246" s="62"/>
      <c r="B246" s="42"/>
      <c r="C246" s="43"/>
      <c r="D246" s="44">
        <v>7646043</v>
      </c>
      <c r="E246" s="45" t="s">
        <v>209</v>
      </c>
      <c r="F246" s="45" t="s">
        <v>432</v>
      </c>
      <c r="G246" s="46">
        <v>439793</v>
      </c>
      <c r="H246" s="48"/>
      <c r="I246" s="47">
        <v>0</v>
      </c>
      <c r="J246" s="48">
        <v>492680</v>
      </c>
      <c r="K246" s="49">
        <v>439000</v>
      </c>
      <c r="L246" s="93">
        <f t="shared" si="10"/>
        <v>87000</v>
      </c>
      <c r="M246" s="19">
        <v>86915.281768274</v>
      </c>
    </row>
    <row r="247" spans="1:13" ht="26.25" thickBot="1">
      <c r="A247" s="6" t="s">
        <v>79</v>
      </c>
      <c r="B247" s="7">
        <v>66000653</v>
      </c>
      <c r="C247" s="10" t="s">
        <v>732</v>
      </c>
      <c r="D247" s="9">
        <v>4076320</v>
      </c>
      <c r="E247" s="10" t="s">
        <v>206</v>
      </c>
      <c r="F247" s="10" t="s">
        <v>416</v>
      </c>
      <c r="G247" s="11">
        <v>393945.60000000056</v>
      </c>
      <c r="H247" s="12">
        <v>1000000</v>
      </c>
      <c r="I247" s="12">
        <v>1200000</v>
      </c>
      <c r="J247" s="13">
        <v>2050000</v>
      </c>
      <c r="K247" s="14">
        <v>1476000</v>
      </c>
      <c r="L247" s="15">
        <f t="shared" si="10"/>
        <v>224000</v>
      </c>
      <c r="M247" s="19">
        <v>223806.85055330556</v>
      </c>
    </row>
    <row r="248" spans="1:13" ht="26.25" thickBot="1">
      <c r="A248" s="52" t="s">
        <v>80</v>
      </c>
      <c r="B248" s="53">
        <v>24273449</v>
      </c>
      <c r="C248" s="54" t="s">
        <v>733</v>
      </c>
      <c r="D248" s="55">
        <v>5336459</v>
      </c>
      <c r="E248" s="54" t="s">
        <v>204</v>
      </c>
      <c r="F248" s="54" t="s">
        <v>417</v>
      </c>
      <c r="G248" s="56">
        <v>1637100</v>
      </c>
      <c r="H248" s="57">
        <v>0</v>
      </c>
      <c r="I248" s="57">
        <v>0</v>
      </c>
      <c r="J248" s="58">
        <v>1864000</v>
      </c>
      <c r="K248" s="59">
        <v>1637000</v>
      </c>
      <c r="L248" s="15">
        <f t="shared" si="10"/>
        <v>170000</v>
      </c>
      <c r="M248" s="19">
        <v>170353.95226581703</v>
      </c>
    </row>
    <row r="249" spans="1:13" ht="12.75">
      <c r="A249" s="63" t="s">
        <v>81</v>
      </c>
      <c r="B249" s="64">
        <v>65081374</v>
      </c>
      <c r="C249" s="65" t="s">
        <v>734</v>
      </c>
      <c r="D249" s="66">
        <v>1451339</v>
      </c>
      <c r="E249" s="67" t="s">
        <v>202</v>
      </c>
      <c r="F249" s="67" t="s">
        <v>418</v>
      </c>
      <c r="G249" s="68">
        <v>-67000</v>
      </c>
      <c r="H249" s="69">
        <v>295000</v>
      </c>
      <c r="I249" s="69">
        <v>350000</v>
      </c>
      <c r="J249" s="70">
        <v>370000</v>
      </c>
      <c r="K249" s="71">
        <v>283000</v>
      </c>
      <c r="L249" s="61">
        <f t="shared" si="10"/>
        <v>54000</v>
      </c>
      <c r="M249" s="19">
        <v>54322.05110517125</v>
      </c>
    </row>
    <row r="250" spans="1:13" ht="38.25">
      <c r="A250" s="72"/>
      <c r="B250" s="32"/>
      <c r="C250" s="33"/>
      <c r="D250" s="34">
        <v>5419883</v>
      </c>
      <c r="E250" s="35" t="s">
        <v>227</v>
      </c>
      <c r="F250" s="35" t="s">
        <v>419</v>
      </c>
      <c r="G250" s="36">
        <v>325000</v>
      </c>
      <c r="H250" s="37">
        <v>330000</v>
      </c>
      <c r="I250" s="37">
        <v>380000</v>
      </c>
      <c r="J250" s="38">
        <v>705000</v>
      </c>
      <c r="K250" s="39">
        <v>467000</v>
      </c>
      <c r="L250" s="40">
        <f t="shared" si="10"/>
        <v>185000</v>
      </c>
      <c r="M250" s="19">
        <v>184694.97375758225</v>
      </c>
    </row>
    <row r="251" spans="1:13" ht="13.5" thickBot="1">
      <c r="A251" s="76"/>
      <c r="B251" s="77"/>
      <c r="C251" s="78"/>
      <c r="D251" s="79">
        <v>6770385</v>
      </c>
      <c r="E251" s="80" t="s">
        <v>204</v>
      </c>
      <c r="F251" s="80" t="s">
        <v>420</v>
      </c>
      <c r="G251" s="81">
        <v>-855616</v>
      </c>
      <c r="H251" s="82">
        <v>3400000</v>
      </c>
      <c r="I251" s="82">
        <v>3250000</v>
      </c>
      <c r="J251" s="83">
        <v>3285000</v>
      </c>
      <c r="K251" s="84">
        <v>2727000</v>
      </c>
      <c r="L251" s="93">
        <f t="shared" si="10"/>
        <v>50000</v>
      </c>
      <c r="M251" s="19">
        <v>49976.287016757546</v>
      </c>
    </row>
    <row r="252" spans="1:13" ht="12.75">
      <c r="A252" s="60" t="s">
        <v>82</v>
      </c>
      <c r="B252" s="22">
        <v>25419561</v>
      </c>
      <c r="C252" s="23" t="s">
        <v>735</v>
      </c>
      <c r="D252" s="24">
        <v>3441974</v>
      </c>
      <c r="E252" s="25" t="s">
        <v>202</v>
      </c>
      <c r="F252" s="25" t="s">
        <v>421</v>
      </c>
      <c r="G252" s="26">
        <v>-110000</v>
      </c>
      <c r="H252" s="27">
        <v>224000</v>
      </c>
      <c r="I252" s="27">
        <v>250000</v>
      </c>
      <c r="J252" s="28">
        <v>190000</v>
      </c>
      <c r="K252" s="29">
        <v>140000</v>
      </c>
      <c r="L252" s="61">
        <f t="shared" si="10"/>
        <v>22000</v>
      </c>
      <c r="M252" s="19">
        <v>21728.8204420685</v>
      </c>
    </row>
    <row r="253" spans="1:13" ht="12.75">
      <c r="A253" s="72"/>
      <c r="B253" s="32"/>
      <c r="C253" s="33"/>
      <c r="D253" s="34">
        <v>4743378</v>
      </c>
      <c r="E253" s="35" t="s">
        <v>204</v>
      </c>
      <c r="F253" s="35" t="s">
        <v>421</v>
      </c>
      <c r="G253" s="36">
        <v>-1231664</v>
      </c>
      <c r="H253" s="37">
        <v>2551000</v>
      </c>
      <c r="I253" s="37">
        <v>2840000</v>
      </c>
      <c r="J253" s="38">
        <v>3069000</v>
      </c>
      <c r="K253" s="39">
        <v>2414000</v>
      </c>
      <c r="L253" s="40">
        <f t="shared" si="10"/>
        <v>93000</v>
      </c>
      <c r="M253" s="19">
        <v>93433.92790089455</v>
      </c>
    </row>
    <row r="254" spans="1:13" ht="39" thickBot="1">
      <c r="A254" s="62"/>
      <c r="B254" s="42"/>
      <c r="C254" s="43"/>
      <c r="D254" s="44">
        <v>5291951</v>
      </c>
      <c r="E254" s="45" t="s">
        <v>227</v>
      </c>
      <c r="F254" s="45" t="s">
        <v>421</v>
      </c>
      <c r="G254" s="46">
        <v>216770.58</v>
      </c>
      <c r="H254" s="47">
        <v>0</v>
      </c>
      <c r="I254" s="47">
        <v>0</v>
      </c>
      <c r="J254" s="48">
        <v>400000</v>
      </c>
      <c r="K254" s="49">
        <v>221000</v>
      </c>
      <c r="L254" s="93">
        <f t="shared" si="10"/>
        <v>62000</v>
      </c>
      <c r="M254" s="19">
        <v>61927.138259895226</v>
      </c>
    </row>
    <row r="255" spans="1:13" ht="26.25" thickBot="1">
      <c r="A255" s="6" t="s">
        <v>83</v>
      </c>
      <c r="B255" s="7">
        <v>62768841</v>
      </c>
      <c r="C255" s="10" t="s">
        <v>736</v>
      </c>
      <c r="D255" s="9">
        <v>9245039</v>
      </c>
      <c r="E255" s="10" t="s">
        <v>205</v>
      </c>
      <c r="F255" s="10" t="s">
        <v>422</v>
      </c>
      <c r="G255" s="11">
        <v>122000</v>
      </c>
      <c r="H255" s="12">
        <v>142000</v>
      </c>
      <c r="I255" s="12">
        <v>150000</v>
      </c>
      <c r="J255" s="13">
        <v>272000</v>
      </c>
      <c r="K255" s="14">
        <v>185000</v>
      </c>
      <c r="L255" s="15">
        <f t="shared" si="10"/>
        <v>81000</v>
      </c>
      <c r="M255" s="19">
        <v>81483.07665775687</v>
      </c>
    </row>
    <row r="256" spans="1:13" ht="12.75">
      <c r="A256" s="60" t="s">
        <v>84</v>
      </c>
      <c r="B256" s="22">
        <v>26590719</v>
      </c>
      <c r="C256" s="23" t="s">
        <v>737</v>
      </c>
      <c r="D256" s="24">
        <v>6511261</v>
      </c>
      <c r="E256" s="25" t="s">
        <v>202</v>
      </c>
      <c r="F256" s="25" t="s">
        <v>423</v>
      </c>
      <c r="G256" s="26">
        <v>-638040</v>
      </c>
      <c r="H256" s="27">
        <v>700000</v>
      </c>
      <c r="I256" s="27">
        <v>1137000</v>
      </c>
      <c r="J256" s="28">
        <v>1716972</v>
      </c>
      <c r="K256" s="29">
        <v>966000</v>
      </c>
      <c r="L256" s="61">
        <f t="shared" si="10"/>
        <v>54000</v>
      </c>
      <c r="M256" s="19">
        <v>54322.05110517125</v>
      </c>
    </row>
    <row r="257" spans="1:13" ht="26.25" thickBot="1">
      <c r="A257" s="62"/>
      <c r="B257" s="42"/>
      <c r="C257" s="43"/>
      <c r="D257" s="44">
        <v>7674174</v>
      </c>
      <c r="E257" s="45" t="s">
        <v>214</v>
      </c>
      <c r="F257" s="45" t="s">
        <v>424</v>
      </c>
      <c r="G257" s="46">
        <v>102456</v>
      </c>
      <c r="H257" s="47">
        <v>900000</v>
      </c>
      <c r="I257" s="47">
        <v>900000</v>
      </c>
      <c r="J257" s="48">
        <v>1741000</v>
      </c>
      <c r="K257" s="49">
        <v>1022000</v>
      </c>
      <c r="L257" s="93">
        <f t="shared" si="10"/>
        <v>92000</v>
      </c>
      <c r="M257" s="19">
        <v>92347.48687879113</v>
      </c>
    </row>
    <row r="258" spans="1:13" ht="12.75">
      <c r="A258" s="63" t="s">
        <v>85</v>
      </c>
      <c r="B258" s="64">
        <v>22772511</v>
      </c>
      <c r="C258" s="65" t="s">
        <v>738</v>
      </c>
      <c r="D258" s="66">
        <v>2732328</v>
      </c>
      <c r="E258" s="67" t="s">
        <v>212</v>
      </c>
      <c r="F258" s="67" t="s">
        <v>85</v>
      </c>
      <c r="G258" s="68">
        <v>-188208.75999999995</v>
      </c>
      <c r="H258" s="69">
        <v>600000</v>
      </c>
      <c r="I258" s="69">
        <v>670000</v>
      </c>
      <c r="J258" s="70">
        <v>785000</v>
      </c>
      <c r="K258" s="71">
        <v>570000</v>
      </c>
      <c r="L258" s="61">
        <f t="shared" si="10"/>
        <v>90000</v>
      </c>
      <c r="M258" s="19">
        <v>89740.0284257429</v>
      </c>
    </row>
    <row r="259" spans="1:13" ht="12.75">
      <c r="A259" s="72"/>
      <c r="B259" s="32"/>
      <c r="C259" s="33"/>
      <c r="D259" s="34">
        <v>3532163</v>
      </c>
      <c r="E259" s="35" t="s">
        <v>207</v>
      </c>
      <c r="F259" s="35" t="s">
        <v>425</v>
      </c>
      <c r="G259" s="36">
        <v>25000</v>
      </c>
      <c r="H259" s="37">
        <v>693000</v>
      </c>
      <c r="I259" s="37">
        <v>800000</v>
      </c>
      <c r="J259" s="38">
        <v>825000</v>
      </c>
      <c r="K259" s="39">
        <v>825000</v>
      </c>
      <c r="L259" s="40">
        <f t="shared" si="10"/>
        <v>110000</v>
      </c>
      <c r="M259" s="19">
        <v>109730.54323244593</v>
      </c>
    </row>
    <row r="260" spans="1:13" ht="13.5" thickBot="1">
      <c r="A260" s="76"/>
      <c r="B260" s="77"/>
      <c r="C260" s="78"/>
      <c r="D260" s="79">
        <v>4181497</v>
      </c>
      <c r="E260" s="80" t="s">
        <v>206</v>
      </c>
      <c r="F260" s="80" t="s">
        <v>426</v>
      </c>
      <c r="G260" s="81">
        <v>-35760.640000000014</v>
      </c>
      <c r="H260" s="82">
        <v>730000</v>
      </c>
      <c r="I260" s="82">
        <v>760000</v>
      </c>
      <c r="J260" s="83">
        <v>780000</v>
      </c>
      <c r="K260" s="84">
        <v>738000</v>
      </c>
      <c r="L260" s="93">
        <f t="shared" si="10"/>
        <v>102000</v>
      </c>
      <c r="M260" s="19">
        <v>101690.87966888057</v>
      </c>
    </row>
    <row r="261" spans="1:13" ht="12.75">
      <c r="A261" s="21" t="s">
        <v>86</v>
      </c>
      <c r="B261" s="22">
        <v>28744349</v>
      </c>
      <c r="C261" s="23" t="s">
        <v>195</v>
      </c>
      <c r="D261" s="24">
        <v>1352528</v>
      </c>
      <c r="E261" s="25" t="s">
        <v>219</v>
      </c>
      <c r="F261" s="25" t="s">
        <v>427</v>
      </c>
      <c r="G261" s="26">
        <v>0</v>
      </c>
      <c r="H261" s="27">
        <v>0</v>
      </c>
      <c r="I261" s="27">
        <v>0</v>
      </c>
      <c r="J261" s="28">
        <v>1029009</v>
      </c>
      <c r="K261" s="29">
        <v>0</v>
      </c>
      <c r="L261" s="61">
        <f t="shared" si="10"/>
        <v>0</v>
      </c>
      <c r="M261" s="19">
        <v>0</v>
      </c>
    </row>
    <row r="262" spans="1:13" ht="13.5" thickBot="1">
      <c r="A262" s="41"/>
      <c r="B262" s="42"/>
      <c r="C262" s="43"/>
      <c r="D262" s="44">
        <v>5037445</v>
      </c>
      <c r="E262" s="45" t="s">
        <v>217</v>
      </c>
      <c r="F262" s="45" t="s">
        <v>427</v>
      </c>
      <c r="G262" s="46">
        <v>0</v>
      </c>
      <c r="H262" s="47">
        <v>0</v>
      </c>
      <c r="I262" s="47">
        <v>0</v>
      </c>
      <c r="J262" s="48">
        <v>2168101</v>
      </c>
      <c r="K262" s="49">
        <v>0</v>
      </c>
      <c r="L262" s="93">
        <f t="shared" si="10"/>
        <v>0</v>
      </c>
      <c r="M262" s="19">
        <v>0</v>
      </c>
    </row>
    <row r="263" spans="1:13" ht="12.75">
      <c r="A263" s="63" t="s">
        <v>87</v>
      </c>
      <c r="B263" s="64">
        <v>63778718</v>
      </c>
      <c r="C263" s="65" t="s">
        <v>739</v>
      </c>
      <c r="D263" s="66">
        <v>1066948</v>
      </c>
      <c r="E263" s="67" t="s">
        <v>205</v>
      </c>
      <c r="F263" s="67" t="s">
        <v>237</v>
      </c>
      <c r="G263" s="68">
        <v>934053.12</v>
      </c>
      <c r="H263" s="69">
        <v>0</v>
      </c>
      <c r="I263" s="69">
        <v>0</v>
      </c>
      <c r="J263" s="70">
        <v>1860562</v>
      </c>
      <c r="K263" s="71">
        <v>952000</v>
      </c>
      <c r="L263" s="61">
        <f t="shared" si="10"/>
        <v>86000</v>
      </c>
      <c r="M263" s="19">
        <v>86046.12895059126</v>
      </c>
    </row>
    <row r="264" spans="1:13" ht="12.75">
      <c r="A264" s="72"/>
      <c r="B264" s="32"/>
      <c r="C264" s="33"/>
      <c r="D264" s="34">
        <v>4715430</v>
      </c>
      <c r="E264" s="35" t="s">
        <v>210</v>
      </c>
      <c r="F264" s="35" t="s">
        <v>428</v>
      </c>
      <c r="G264" s="36">
        <v>1834747.2</v>
      </c>
      <c r="H264" s="37">
        <v>0</v>
      </c>
      <c r="I264" s="37">
        <v>0</v>
      </c>
      <c r="J264" s="38">
        <v>3447720</v>
      </c>
      <c r="K264" s="39">
        <v>1870000</v>
      </c>
      <c r="L264" s="40">
        <f t="shared" si="10"/>
        <v>131000</v>
      </c>
      <c r="M264" s="19">
        <v>131459.36367451443</v>
      </c>
    </row>
    <row r="265" spans="1:13" ht="12.75">
      <c r="A265" s="72"/>
      <c r="B265" s="32"/>
      <c r="C265" s="33"/>
      <c r="D265" s="34">
        <v>5807228</v>
      </c>
      <c r="E265" s="35" t="s">
        <v>212</v>
      </c>
      <c r="F265" s="35" t="s">
        <v>253</v>
      </c>
      <c r="G265" s="36">
        <v>704478.1000000001</v>
      </c>
      <c r="H265" s="38"/>
      <c r="I265" s="37">
        <v>500000</v>
      </c>
      <c r="J265" s="38">
        <v>1447100</v>
      </c>
      <c r="K265" s="39">
        <v>615000</v>
      </c>
      <c r="L265" s="40">
        <f t="shared" si="10"/>
        <v>87000</v>
      </c>
      <c r="M265" s="19">
        <v>86915.281768274</v>
      </c>
    </row>
    <row r="266" spans="1:13" ht="13.5" thickBot="1">
      <c r="A266" s="76"/>
      <c r="B266" s="77"/>
      <c r="C266" s="78"/>
      <c r="D266" s="79">
        <v>9100031</v>
      </c>
      <c r="E266" s="80" t="s">
        <v>207</v>
      </c>
      <c r="F266" s="80" t="s">
        <v>429</v>
      </c>
      <c r="G266" s="81">
        <v>-442158.39999999985</v>
      </c>
      <c r="H266" s="82">
        <v>689150</v>
      </c>
      <c r="I266" s="82">
        <v>892000</v>
      </c>
      <c r="J266" s="83">
        <v>1080580</v>
      </c>
      <c r="K266" s="84">
        <v>758000</v>
      </c>
      <c r="L266" s="93">
        <f t="shared" si="10"/>
        <v>35000</v>
      </c>
      <c r="M266" s="19">
        <v>35200.68911615097</v>
      </c>
    </row>
    <row r="267" spans="1:13" ht="12.75">
      <c r="A267" s="60" t="s">
        <v>10</v>
      </c>
      <c r="B267" s="22">
        <v>27000222</v>
      </c>
      <c r="C267" s="23" t="s">
        <v>740</v>
      </c>
      <c r="D267" s="24">
        <v>9763724</v>
      </c>
      <c r="E267" s="25" t="s">
        <v>211</v>
      </c>
      <c r="F267" s="25" t="s">
        <v>247</v>
      </c>
      <c r="G267" s="26">
        <v>58649.59999999986</v>
      </c>
      <c r="H267" s="27">
        <v>1000000</v>
      </c>
      <c r="I267" s="27">
        <v>1036000</v>
      </c>
      <c r="J267" s="28">
        <v>1270196</v>
      </c>
      <c r="K267" s="29">
        <v>1186000</v>
      </c>
      <c r="L267" s="61">
        <f t="shared" si="10"/>
        <v>56000</v>
      </c>
      <c r="M267" s="19">
        <v>56494.9331493781</v>
      </c>
    </row>
    <row r="268" spans="1:13" ht="12.75">
      <c r="A268" s="72"/>
      <c r="B268" s="32"/>
      <c r="C268" s="33"/>
      <c r="D268" s="34">
        <v>6455949</v>
      </c>
      <c r="E268" s="35" t="s">
        <v>220</v>
      </c>
      <c r="F268" s="35" t="s">
        <v>430</v>
      </c>
      <c r="G268" s="36">
        <v>-371662.85</v>
      </c>
      <c r="H268" s="37">
        <v>610000</v>
      </c>
      <c r="I268" s="37">
        <v>787000</v>
      </c>
      <c r="J268" s="38">
        <v>978484</v>
      </c>
      <c r="K268" s="39">
        <v>669000</v>
      </c>
      <c r="L268" s="40">
        <f t="shared" si="10"/>
        <v>49000</v>
      </c>
      <c r="M268" s="19">
        <v>48889.845994654126</v>
      </c>
    </row>
    <row r="269" spans="1:13" ht="13.5" thickBot="1">
      <c r="A269" s="62"/>
      <c r="B269" s="42"/>
      <c r="C269" s="43"/>
      <c r="D269" s="44">
        <v>8836274</v>
      </c>
      <c r="E269" s="45" t="s">
        <v>213</v>
      </c>
      <c r="F269" s="45" t="s">
        <v>431</v>
      </c>
      <c r="G269" s="46">
        <v>-1093748</v>
      </c>
      <c r="H269" s="47">
        <v>2000000</v>
      </c>
      <c r="I269" s="47">
        <v>2300000</v>
      </c>
      <c r="J269" s="48">
        <v>2518450</v>
      </c>
      <c r="K269" s="49">
        <v>1955000</v>
      </c>
      <c r="L269" s="93">
        <f t="shared" si="10"/>
        <v>143000</v>
      </c>
      <c r="M269" s="19">
        <v>143410.21491765208</v>
      </c>
    </row>
    <row r="270" spans="1:13" ht="12.75">
      <c r="A270" s="63" t="s">
        <v>88</v>
      </c>
      <c r="B270" s="125" t="s">
        <v>836</v>
      </c>
      <c r="C270" s="65" t="s">
        <v>741</v>
      </c>
      <c r="D270" s="66">
        <v>1165395</v>
      </c>
      <c r="E270" s="67" t="s">
        <v>212</v>
      </c>
      <c r="F270" s="67" t="s">
        <v>212</v>
      </c>
      <c r="G270" s="68">
        <v>151000</v>
      </c>
      <c r="H270" s="69">
        <v>526000</v>
      </c>
      <c r="I270" s="69">
        <v>564000</v>
      </c>
      <c r="J270" s="70">
        <v>720000</v>
      </c>
      <c r="K270" s="71">
        <v>694000</v>
      </c>
      <c r="L270" s="61">
        <f t="shared" si="10"/>
        <v>239000</v>
      </c>
      <c r="M270" s="19">
        <v>239017.0248627535</v>
      </c>
    </row>
    <row r="271" spans="1:13" ht="12.75">
      <c r="A271" s="72"/>
      <c r="B271" s="126"/>
      <c r="C271" s="33"/>
      <c r="D271" s="34">
        <v>2207393</v>
      </c>
      <c r="E271" s="35" t="s">
        <v>224</v>
      </c>
      <c r="F271" s="35" t="s">
        <v>433</v>
      </c>
      <c r="G271" s="36">
        <v>134000</v>
      </c>
      <c r="H271" s="37">
        <v>560000</v>
      </c>
      <c r="I271" s="37">
        <v>560000</v>
      </c>
      <c r="J271" s="38">
        <v>760000</v>
      </c>
      <c r="K271" s="39">
        <v>689000</v>
      </c>
      <c r="L271" s="40">
        <f t="shared" si="10"/>
        <v>87000</v>
      </c>
      <c r="M271" s="19">
        <v>86915.281768274</v>
      </c>
    </row>
    <row r="272" spans="1:13" ht="12.75">
      <c r="A272" s="72"/>
      <c r="B272" s="126"/>
      <c r="C272" s="33"/>
      <c r="D272" s="34">
        <v>2803757</v>
      </c>
      <c r="E272" s="35" t="s">
        <v>207</v>
      </c>
      <c r="F272" s="35" t="s">
        <v>207</v>
      </c>
      <c r="G272" s="36">
        <v>100551</v>
      </c>
      <c r="H272" s="37">
        <v>520000</v>
      </c>
      <c r="I272" s="37">
        <v>425000</v>
      </c>
      <c r="J272" s="38">
        <v>554400</v>
      </c>
      <c r="K272" s="39">
        <v>525000</v>
      </c>
      <c r="L272" s="40">
        <f t="shared" si="10"/>
        <v>43000</v>
      </c>
      <c r="M272" s="19">
        <v>43457.640884137</v>
      </c>
    </row>
    <row r="273" spans="1:13" ht="25.5">
      <c r="A273" s="72"/>
      <c r="B273" s="126"/>
      <c r="C273" s="33"/>
      <c r="D273" s="34">
        <v>3210011</v>
      </c>
      <c r="E273" s="35" t="s">
        <v>218</v>
      </c>
      <c r="F273" s="35" t="s">
        <v>433</v>
      </c>
      <c r="G273" s="36">
        <v>233000</v>
      </c>
      <c r="H273" s="37">
        <v>1000000</v>
      </c>
      <c r="I273" s="37">
        <v>1000000</v>
      </c>
      <c r="J273" s="38">
        <v>1250000</v>
      </c>
      <c r="K273" s="39">
        <v>1230000</v>
      </c>
      <c r="L273" s="40">
        <f t="shared" si="10"/>
        <v>185000</v>
      </c>
      <c r="M273" s="19">
        <v>184694.97375758225</v>
      </c>
    </row>
    <row r="274" spans="1:13" ht="13.5" thickBot="1">
      <c r="A274" s="76"/>
      <c r="B274" s="127"/>
      <c r="C274" s="78"/>
      <c r="D274" s="79">
        <v>7334865</v>
      </c>
      <c r="E274" s="80" t="s">
        <v>210</v>
      </c>
      <c r="F274" s="80" t="s">
        <v>210</v>
      </c>
      <c r="G274" s="81">
        <v>-346576</v>
      </c>
      <c r="H274" s="82">
        <v>1408000</v>
      </c>
      <c r="I274" s="82">
        <v>1408000</v>
      </c>
      <c r="J274" s="83">
        <v>1517000</v>
      </c>
      <c r="K274" s="84">
        <v>1197000</v>
      </c>
      <c r="L274" s="93">
        <f t="shared" si="10"/>
        <v>76000</v>
      </c>
      <c r="M274" s="19">
        <v>76050.87154723975</v>
      </c>
    </row>
    <row r="275" spans="1:13" ht="38.25">
      <c r="A275" s="60" t="s">
        <v>89</v>
      </c>
      <c r="B275" s="22">
        <v>66112222</v>
      </c>
      <c r="C275" s="23" t="s">
        <v>742</v>
      </c>
      <c r="D275" s="24">
        <v>3372319</v>
      </c>
      <c r="E275" s="25" t="s">
        <v>225</v>
      </c>
      <c r="F275" s="25" t="s">
        <v>434</v>
      </c>
      <c r="G275" s="26">
        <v>36600</v>
      </c>
      <c r="H275" s="27">
        <v>0</v>
      </c>
      <c r="I275" s="27">
        <v>0</v>
      </c>
      <c r="J275" s="28">
        <v>36600</v>
      </c>
      <c r="K275" s="29">
        <v>36000</v>
      </c>
      <c r="L275" s="61">
        <f aca="true" t="shared" si="11" ref="L275:L292">ROUND(M275,-3)</f>
        <v>6000</v>
      </c>
      <c r="M275" s="19">
        <v>6475.188491736412</v>
      </c>
    </row>
    <row r="276" spans="1:13" ht="26.25" thickBot="1">
      <c r="A276" s="62"/>
      <c r="B276" s="42"/>
      <c r="C276" s="43"/>
      <c r="D276" s="44">
        <v>5524282</v>
      </c>
      <c r="E276" s="45" t="s">
        <v>202</v>
      </c>
      <c r="F276" s="45" t="s">
        <v>435</v>
      </c>
      <c r="G276" s="46">
        <v>-194523.96800000002</v>
      </c>
      <c r="H276" s="47">
        <v>365000</v>
      </c>
      <c r="I276" s="47">
        <v>254000</v>
      </c>
      <c r="J276" s="48">
        <v>256000</v>
      </c>
      <c r="K276" s="49">
        <v>112000</v>
      </c>
      <c r="L276" s="93">
        <f t="shared" si="11"/>
        <v>6000</v>
      </c>
      <c r="M276" s="19">
        <v>6475.188491736412</v>
      </c>
    </row>
    <row r="277" spans="1:13" ht="26.25" thickBot="1">
      <c r="A277" s="6" t="s">
        <v>90</v>
      </c>
      <c r="B277" s="130" t="s">
        <v>837</v>
      </c>
      <c r="C277" s="10" t="s">
        <v>743</v>
      </c>
      <c r="D277" s="9">
        <v>9338405</v>
      </c>
      <c r="E277" s="10" t="s">
        <v>201</v>
      </c>
      <c r="F277" s="10" t="s">
        <v>436</v>
      </c>
      <c r="G277" s="11">
        <v>707616</v>
      </c>
      <c r="H277" s="12">
        <v>0</v>
      </c>
      <c r="I277" s="12">
        <v>0</v>
      </c>
      <c r="J277" s="13">
        <v>910994</v>
      </c>
      <c r="K277" s="14">
        <v>721000</v>
      </c>
      <c r="L277" s="15">
        <f t="shared" si="11"/>
        <v>65000</v>
      </c>
      <c r="M277" s="19">
        <v>65186.4613262055</v>
      </c>
    </row>
    <row r="278" spans="1:13" ht="26.25" thickBot="1">
      <c r="A278" s="52" t="s">
        <v>91</v>
      </c>
      <c r="B278" s="53">
        <v>22881476</v>
      </c>
      <c r="C278" s="54" t="s">
        <v>744</v>
      </c>
      <c r="D278" s="55">
        <v>4978879</v>
      </c>
      <c r="E278" s="54" t="s">
        <v>210</v>
      </c>
      <c r="F278" s="54" t="s">
        <v>91</v>
      </c>
      <c r="G278" s="56">
        <v>641584</v>
      </c>
      <c r="H278" s="57">
        <v>1178000</v>
      </c>
      <c r="I278" s="57">
        <v>1178000</v>
      </c>
      <c r="J278" s="58">
        <v>3234810</v>
      </c>
      <c r="K278" s="59">
        <v>1449000</v>
      </c>
      <c r="L278" s="15">
        <f t="shared" si="11"/>
        <v>130000</v>
      </c>
      <c r="M278" s="19">
        <v>130372.922652411</v>
      </c>
    </row>
    <row r="279" spans="1:13" ht="12.75">
      <c r="A279" s="63" t="s">
        <v>92</v>
      </c>
      <c r="B279" s="64">
        <v>75139090</v>
      </c>
      <c r="C279" s="65" t="s">
        <v>745</v>
      </c>
      <c r="D279" s="66">
        <v>1928007</v>
      </c>
      <c r="E279" s="67" t="s">
        <v>201</v>
      </c>
      <c r="F279" s="67" t="s">
        <v>437</v>
      </c>
      <c r="G279" s="68">
        <v>100000</v>
      </c>
      <c r="H279" s="69">
        <v>0</v>
      </c>
      <c r="I279" s="69">
        <v>0</v>
      </c>
      <c r="J279" s="70">
        <v>100000</v>
      </c>
      <c r="K279" s="71">
        <v>100000</v>
      </c>
      <c r="L279" s="61">
        <f t="shared" si="11"/>
        <v>24000</v>
      </c>
      <c r="M279" s="19">
        <v>23901.702486275353</v>
      </c>
    </row>
    <row r="280" spans="1:13" ht="25.5">
      <c r="A280" s="72"/>
      <c r="B280" s="32"/>
      <c r="C280" s="33"/>
      <c r="D280" s="34">
        <v>3153600</v>
      </c>
      <c r="E280" s="35" t="s">
        <v>214</v>
      </c>
      <c r="F280" s="35" t="s">
        <v>438</v>
      </c>
      <c r="G280" s="36">
        <v>290900.80000000005</v>
      </c>
      <c r="H280" s="37">
        <v>450000</v>
      </c>
      <c r="I280" s="37">
        <v>629000</v>
      </c>
      <c r="J280" s="38">
        <v>1241122</v>
      </c>
      <c r="K280" s="39">
        <v>774000</v>
      </c>
      <c r="L280" s="40">
        <f t="shared" si="11"/>
        <v>85000</v>
      </c>
      <c r="M280" s="19">
        <v>84742.39972406715</v>
      </c>
    </row>
    <row r="281" spans="1:13" ht="12.75">
      <c r="A281" s="72"/>
      <c r="B281" s="32"/>
      <c r="C281" s="33"/>
      <c r="D281" s="34">
        <v>3827499</v>
      </c>
      <c r="E281" s="35" t="s">
        <v>202</v>
      </c>
      <c r="F281" s="35" t="s">
        <v>439</v>
      </c>
      <c r="G281" s="36">
        <v>-60291.20000000001</v>
      </c>
      <c r="H281" s="37">
        <v>0</v>
      </c>
      <c r="I281" s="37">
        <v>200000</v>
      </c>
      <c r="J281" s="38">
        <v>929100</v>
      </c>
      <c r="K281" s="39">
        <v>170000</v>
      </c>
      <c r="L281" s="40">
        <f t="shared" si="11"/>
        <v>15000</v>
      </c>
      <c r="M281" s="19">
        <v>15210.174309447948</v>
      </c>
    </row>
    <row r="282" spans="1:13" ht="25.5">
      <c r="A282" s="72"/>
      <c r="B282" s="32"/>
      <c r="C282" s="33"/>
      <c r="D282" s="34">
        <v>6363165</v>
      </c>
      <c r="E282" s="35" t="s">
        <v>203</v>
      </c>
      <c r="F282" s="35" t="s">
        <v>440</v>
      </c>
      <c r="G282" s="36">
        <v>495379</v>
      </c>
      <c r="H282" s="37">
        <v>0</v>
      </c>
      <c r="I282" s="37">
        <v>500000</v>
      </c>
      <c r="J282" s="38">
        <v>996779</v>
      </c>
      <c r="K282" s="39">
        <v>615000</v>
      </c>
      <c r="L282" s="40">
        <f t="shared" si="11"/>
        <v>96000</v>
      </c>
      <c r="M282" s="19">
        <v>95606.80994510141</v>
      </c>
    </row>
    <row r="283" spans="1:13" ht="13.5" thickBot="1">
      <c r="A283" s="76"/>
      <c r="B283" s="77"/>
      <c r="C283" s="78"/>
      <c r="D283" s="79">
        <v>9447868</v>
      </c>
      <c r="E283" s="80" t="s">
        <v>204</v>
      </c>
      <c r="F283" s="80" t="s">
        <v>372</v>
      </c>
      <c r="G283" s="81">
        <v>-466990</v>
      </c>
      <c r="H283" s="82">
        <v>720000</v>
      </c>
      <c r="I283" s="82">
        <v>820000</v>
      </c>
      <c r="J283" s="83">
        <v>820000</v>
      </c>
      <c r="K283" s="84">
        <v>353000</v>
      </c>
      <c r="L283" s="93">
        <f t="shared" si="11"/>
        <v>52000</v>
      </c>
      <c r="M283" s="19">
        <v>52149.1690609644</v>
      </c>
    </row>
    <row r="284" spans="1:13" ht="26.25" thickBot="1">
      <c r="A284" s="86" t="s">
        <v>93</v>
      </c>
      <c r="B284" s="53">
        <v>28747330</v>
      </c>
      <c r="C284" s="54" t="s">
        <v>746</v>
      </c>
      <c r="D284" s="55">
        <v>3492950</v>
      </c>
      <c r="E284" s="54" t="s">
        <v>205</v>
      </c>
      <c r="F284" s="54" t="s">
        <v>441</v>
      </c>
      <c r="G284" s="56">
        <v>415232</v>
      </c>
      <c r="H284" s="57">
        <v>900000</v>
      </c>
      <c r="I284" s="57">
        <v>1000000</v>
      </c>
      <c r="J284" s="58">
        <v>1559500</v>
      </c>
      <c r="K284" s="59">
        <v>1230000</v>
      </c>
      <c r="L284" s="15">
        <f t="shared" si="11"/>
        <v>130000</v>
      </c>
      <c r="M284" s="19">
        <v>130372.922652411</v>
      </c>
    </row>
    <row r="285" spans="1:13" ht="26.25" thickBot="1">
      <c r="A285" s="6" t="s">
        <v>94</v>
      </c>
      <c r="B285" s="7">
        <v>75100967</v>
      </c>
      <c r="C285" s="10" t="s">
        <v>747</v>
      </c>
      <c r="D285" s="9">
        <v>5222616</v>
      </c>
      <c r="E285" s="10" t="s">
        <v>204</v>
      </c>
      <c r="F285" s="10" t="s">
        <v>442</v>
      </c>
      <c r="G285" s="11">
        <v>192456</v>
      </c>
      <c r="H285" s="12">
        <v>522000</v>
      </c>
      <c r="I285" s="12">
        <v>600000</v>
      </c>
      <c r="J285" s="13">
        <v>2049402</v>
      </c>
      <c r="K285" s="14">
        <v>738000</v>
      </c>
      <c r="L285" s="15">
        <f t="shared" si="11"/>
        <v>76000</v>
      </c>
      <c r="M285" s="19">
        <v>76050.87154723975</v>
      </c>
    </row>
    <row r="286" spans="1:13" ht="38.25">
      <c r="A286" s="60" t="s">
        <v>95</v>
      </c>
      <c r="B286" s="22">
        <v>26708451</v>
      </c>
      <c r="C286" s="23" t="s">
        <v>748</v>
      </c>
      <c r="D286" s="24">
        <v>2596762</v>
      </c>
      <c r="E286" s="25" t="s">
        <v>225</v>
      </c>
      <c r="F286" s="25" t="s">
        <v>443</v>
      </c>
      <c r="G286" s="26">
        <v>19958.4</v>
      </c>
      <c r="H286" s="27">
        <v>0</v>
      </c>
      <c r="I286" s="27">
        <v>0</v>
      </c>
      <c r="J286" s="28">
        <v>112500</v>
      </c>
      <c r="K286" s="29">
        <v>20000</v>
      </c>
      <c r="L286" s="61">
        <f t="shared" si="11"/>
        <v>2000</v>
      </c>
      <c r="M286" s="19">
        <v>2172.88204420685</v>
      </c>
    </row>
    <row r="287" spans="1:13" ht="13.5" thickBot="1">
      <c r="A287" s="62"/>
      <c r="B287" s="42"/>
      <c r="C287" s="43"/>
      <c r="D287" s="44">
        <v>9905305</v>
      </c>
      <c r="E287" s="45" t="s">
        <v>206</v>
      </c>
      <c r="F287" s="45" t="s">
        <v>272</v>
      </c>
      <c r="G287" s="46">
        <v>-251981.44</v>
      </c>
      <c r="H287" s="47">
        <v>268314</v>
      </c>
      <c r="I287" s="47">
        <v>334000</v>
      </c>
      <c r="J287" s="48">
        <v>392000</v>
      </c>
      <c r="K287" s="49">
        <v>284000</v>
      </c>
      <c r="L287" s="50">
        <f t="shared" si="11"/>
        <v>12000</v>
      </c>
      <c r="M287" s="19">
        <v>11516.274834296306</v>
      </c>
    </row>
    <row r="288" spans="1:13" ht="26.25" thickBot="1">
      <c r="A288" s="6" t="s">
        <v>96</v>
      </c>
      <c r="B288" s="7">
        <v>26604205</v>
      </c>
      <c r="C288" s="10" t="s">
        <v>749</v>
      </c>
      <c r="D288" s="9">
        <v>6538434</v>
      </c>
      <c r="E288" s="10" t="s">
        <v>210</v>
      </c>
      <c r="F288" s="10" t="s">
        <v>444</v>
      </c>
      <c r="G288" s="11">
        <v>101304</v>
      </c>
      <c r="H288" s="13"/>
      <c r="I288" s="12">
        <v>250000</v>
      </c>
      <c r="J288" s="13">
        <v>401304</v>
      </c>
      <c r="K288" s="14">
        <v>308000</v>
      </c>
      <c r="L288" s="15">
        <f t="shared" si="11"/>
        <v>43000</v>
      </c>
      <c r="M288" s="19">
        <v>43457.640884137</v>
      </c>
    </row>
    <row r="289" spans="1:13" ht="39" thickBot="1">
      <c r="A289" s="52" t="s">
        <v>97</v>
      </c>
      <c r="B289" s="53">
        <v>49904035</v>
      </c>
      <c r="C289" s="54" t="s">
        <v>750</v>
      </c>
      <c r="D289" s="55">
        <v>2180193</v>
      </c>
      <c r="E289" s="54" t="s">
        <v>227</v>
      </c>
      <c r="F289" s="54" t="s">
        <v>445</v>
      </c>
      <c r="G289" s="56">
        <v>-2979628.4000000004</v>
      </c>
      <c r="H289" s="57">
        <v>2000000</v>
      </c>
      <c r="I289" s="57">
        <v>7315040</v>
      </c>
      <c r="J289" s="58">
        <v>8152492</v>
      </c>
      <c r="K289" s="59">
        <v>6218000</v>
      </c>
      <c r="L289" s="15">
        <f t="shared" si="11"/>
        <v>724000</v>
      </c>
      <c r="M289" s="19">
        <v>723569.720720881</v>
      </c>
    </row>
    <row r="290" spans="1:13" ht="26.25" thickBot="1">
      <c r="A290" s="6" t="s">
        <v>98</v>
      </c>
      <c r="B290" s="130" t="s">
        <v>838</v>
      </c>
      <c r="C290" s="10" t="s">
        <v>751</v>
      </c>
      <c r="D290" s="9">
        <v>2680198</v>
      </c>
      <c r="E290" s="10" t="s">
        <v>208</v>
      </c>
      <c r="F290" s="10" t="s">
        <v>446</v>
      </c>
      <c r="G290" s="11">
        <v>928512</v>
      </c>
      <c r="H290" s="12">
        <v>0</v>
      </c>
      <c r="I290" s="12">
        <v>0</v>
      </c>
      <c r="J290" s="13">
        <v>1258000</v>
      </c>
      <c r="K290" s="14">
        <v>929000</v>
      </c>
      <c r="L290" s="15">
        <f t="shared" si="11"/>
        <v>130000</v>
      </c>
      <c r="M290" s="19">
        <v>130372.922652411</v>
      </c>
    </row>
    <row r="291" spans="1:13" ht="26.25" thickBot="1">
      <c r="A291" s="52" t="s">
        <v>99</v>
      </c>
      <c r="B291" s="131" t="s">
        <v>839</v>
      </c>
      <c r="C291" s="54" t="s">
        <v>752</v>
      </c>
      <c r="D291" s="55">
        <v>5578580</v>
      </c>
      <c r="E291" s="54" t="s">
        <v>201</v>
      </c>
      <c r="F291" s="54" t="s">
        <v>447</v>
      </c>
      <c r="G291" s="56">
        <v>943488</v>
      </c>
      <c r="H291" s="57">
        <v>0</v>
      </c>
      <c r="I291" s="57">
        <v>0</v>
      </c>
      <c r="J291" s="58">
        <v>985940</v>
      </c>
      <c r="K291" s="59">
        <v>962000</v>
      </c>
      <c r="L291" s="15">
        <f t="shared" si="11"/>
        <v>87000</v>
      </c>
      <c r="M291" s="19">
        <v>86915.281768274</v>
      </c>
    </row>
    <row r="292" spans="1:13" ht="39" thickBot="1">
      <c r="A292" s="6" t="s">
        <v>100</v>
      </c>
      <c r="B292" s="130" t="s">
        <v>840</v>
      </c>
      <c r="C292" s="10" t="s">
        <v>753</v>
      </c>
      <c r="D292" s="9">
        <v>2682912</v>
      </c>
      <c r="E292" s="10" t="s">
        <v>208</v>
      </c>
      <c r="F292" s="10" t="s">
        <v>448</v>
      </c>
      <c r="G292" s="11">
        <v>309504</v>
      </c>
      <c r="H292" s="12">
        <v>0</v>
      </c>
      <c r="I292" s="12">
        <v>0</v>
      </c>
      <c r="J292" s="13">
        <v>500176</v>
      </c>
      <c r="K292" s="14">
        <v>310000</v>
      </c>
      <c r="L292" s="15">
        <f t="shared" si="11"/>
        <v>43000</v>
      </c>
      <c r="M292" s="19">
        <v>43457.640884137</v>
      </c>
    </row>
    <row r="293" spans="1:13" ht="26.25" thickBot="1">
      <c r="A293" s="52" t="s">
        <v>101</v>
      </c>
      <c r="B293" s="131" t="s">
        <v>841</v>
      </c>
      <c r="C293" s="54" t="s">
        <v>754</v>
      </c>
      <c r="D293" s="55">
        <v>8895811</v>
      </c>
      <c r="E293" s="54" t="s">
        <v>208</v>
      </c>
      <c r="F293" s="54" t="s">
        <v>449</v>
      </c>
      <c r="G293" s="56">
        <v>1572500</v>
      </c>
      <c r="H293" s="57">
        <v>70000</v>
      </c>
      <c r="I293" s="57">
        <v>90000</v>
      </c>
      <c r="J293" s="58">
        <v>1700000</v>
      </c>
      <c r="K293" s="59">
        <v>111000</v>
      </c>
      <c r="L293" s="15">
        <v>111000</v>
      </c>
      <c r="M293" s="19">
        <v>239017.0248627535</v>
      </c>
    </row>
    <row r="294" spans="1:13" ht="12.75">
      <c r="A294" s="63" t="s">
        <v>102</v>
      </c>
      <c r="B294" s="125" t="s">
        <v>842</v>
      </c>
      <c r="C294" s="65" t="s">
        <v>755</v>
      </c>
      <c r="D294" s="66">
        <v>1901050</v>
      </c>
      <c r="E294" s="67" t="s">
        <v>201</v>
      </c>
      <c r="F294" s="67" t="s">
        <v>450</v>
      </c>
      <c r="G294" s="68">
        <v>-78256</v>
      </c>
      <c r="H294" s="69">
        <v>0</v>
      </c>
      <c r="I294" s="69">
        <v>550000</v>
      </c>
      <c r="J294" s="70">
        <v>880188</v>
      </c>
      <c r="K294" s="71">
        <v>481000</v>
      </c>
      <c r="L294" s="61">
        <f>ROUND(M294,-3)</f>
        <v>43000</v>
      </c>
      <c r="M294" s="19">
        <v>43457.640884137</v>
      </c>
    </row>
    <row r="295" spans="1:13" ht="26.25" thickBot="1">
      <c r="A295" s="76"/>
      <c r="B295" s="127"/>
      <c r="C295" s="78"/>
      <c r="D295" s="79">
        <v>5124068</v>
      </c>
      <c r="E295" s="80" t="s">
        <v>214</v>
      </c>
      <c r="F295" s="80" t="s">
        <v>451</v>
      </c>
      <c r="G295" s="81">
        <v>-132384</v>
      </c>
      <c r="H295" s="82">
        <v>699918</v>
      </c>
      <c r="I295" s="82">
        <v>840000</v>
      </c>
      <c r="J295" s="83">
        <v>1219836</v>
      </c>
      <c r="K295" s="84">
        <v>721000</v>
      </c>
      <c r="L295" s="93">
        <f>ROUND(M295,-3)</f>
        <v>65000</v>
      </c>
      <c r="M295" s="19">
        <v>65186.4613262055</v>
      </c>
    </row>
    <row r="296" spans="1:13" ht="26.25" thickBot="1">
      <c r="A296" s="52" t="s">
        <v>103</v>
      </c>
      <c r="B296" s="131" t="s">
        <v>843</v>
      </c>
      <c r="C296" s="54" t="s">
        <v>756</v>
      </c>
      <c r="D296" s="55">
        <v>5215780</v>
      </c>
      <c r="E296" s="54" t="s">
        <v>208</v>
      </c>
      <c r="F296" s="54" t="s">
        <v>208</v>
      </c>
      <c r="G296" s="56">
        <v>619008</v>
      </c>
      <c r="H296" s="57">
        <v>0</v>
      </c>
      <c r="I296" s="57">
        <v>0</v>
      </c>
      <c r="J296" s="58">
        <v>950000</v>
      </c>
      <c r="K296" s="59">
        <v>619000</v>
      </c>
      <c r="L296" s="15">
        <f>ROUND(M296,-3)</f>
        <v>87000</v>
      </c>
      <c r="M296" s="19">
        <v>86915.281768274</v>
      </c>
    </row>
    <row r="297" spans="1:13" ht="26.25" thickBot="1">
      <c r="A297" s="6" t="s">
        <v>104</v>
      </c>
      <c r="B297" s="130" t="s">
        <v>844</v>
      </c>
      <c r="C297" s="10" t="s">
        <v>757</v>
      </c>
      <c r="D297" s="9">
        <v>4771324</v>
      </c>
      <c r="E297" s="10" t="s">
        <v>208</v>
      </c>
      <c r="F297" s="10" t="s">
        <v>452</v>
      </c>
      <c r="G297" s="11">
        <v>440560</v>
      </c>
      <c r="H297" s="12">
        <v>0</v>
      </c>
      <c r="I297" s="12">
        <v>0</v>
      </c>
      <c r="J297" s="13">
        <v>590560</v>
      </c>
      <c r="K297" s="14">
        <v>440000</v>
      </c>
      <c r="L297" s="15">
        <f>ROUND(M297,-3)</f>
        <v>130000</v>
      </c>
      <c r="M297" s="19">
        <v>130372.922652411</v>
      </c>
    </row>
    <row r="298" spans="1:13" ht="26.25" thickBot="1">
      <c r="A298" s="52" t="s">
        <v>105</v>
      </c>
      <c r="B298" s="131" t="s">
        <v>845</v>
      </c>
      <c r="C298" s="54" t="s">
        <v>758</v>
      </c>
      <c r="D298" s="55">
        <v>6694054</v>
      </c>
      <c r="E298" s="54" t="s">
        <v>208</v>
      </c>
      <c r="F298" s="54" t="s">
        <v>453</v>
      </c>
      <c r="G298" s="56">
        <v>662384</v>
      </c>
      <c r="H298" s="57">
        <v>30000</v>
      </c>
      <c r="I298" s="57">
        <v>34000</v>
      </c>
      <c r="J298" s="58">
        <v>1400000</v>
      </c>
      <c r="K298" s="59">
        <v>42000</v>
      </c>
      <c r="L298" s="15">
        <v>42000</v>
      </c>
      <c r="M298" s="19">
        <v>97779.69198930825</v>
      </c>
    </row>
    <row r="299" spans="1:13" ht="26.25" thickBot="1">
      <c r="A299" s="6" t="s">
        <v>106</v>
      </c>
      <c r="B299" s="130" t="s">
        <v>846</v>
      </c>
      <c r="C299" s="10" t="s">
        <v>759</v>
      </c>
      <c r="D299" s="9">
        <v>1088856</v>
      </c>
      <c r="E299" s="10" t="s">
        <v>208</v>
      </c>
      <c r="F299" s="10" t="s">
        <v>454</v>
      </c>
      <c r="G299" s="11">
        <v>67560</v>
      </c>
      <c r="H299" s="12">
        <v>0</v>
      </c>
      <c r="I299" s="12">
        <v>120000</v>
      </c>
      <c r="J299" s="13">
        <v>196160</v>
      </c>
      <c r="K299" s="14">
        <v>148000</v>
      </c>
      <c r="L299" s="15">
        <f>ROUND(M299,-3)</f>
        <v>43000</v>
      </c>
      <c r="M299" s="19">
        <v>43457.640884137</v>
      </c>
    </row>
    <row r="300" spans="1:13" ht="26.25" thickBot="1">
      <c r="A300" s="52" t="s">
        <v>107</v>
      </c>
      <c r="B300" s="131" t="s">
        <v>847</v>
      </c>
      <c r="C300" s="54" t="s">
        <v>760</v>
      </c>
      <c r="D300" s="55">
        <v>2561765</v>
      </c>
      <c r="E300" s="54" t="s">
        <v>208</v>
      </c>
      <c r="F300" s="54" t="s">
        <v>455</v>
      </c>
      <c r="G300" s="56">
        <v>454000</v>
      </c>
      <c r="H300" s="57">
        <v>75000</v>
      </c>
      <c r="I300" s="57">
        <v>70000</v>
      </c>
      <c r="J300" s="58">
        <v>1500000</v>
      </c>
      <c r="K300" s="59">
        <v>86000</v>
      </c>
      <c r="L300" s="15">
        <v>86000</v>
      </c>
      <c r="M300" s="19">
        <v>152101.7430944795</v>
      </c>
    </row>
    <row r="301" spans="1:13" ht="12.75">
      <c r="A301" s="63" t="s">
        <v>108</v>
      </c>
      <c r="B301" s="125" t="s">
        <v>848</v>
      </c>
      <c r="C301" s="65" t="s">
        <v>667</v>
      </c>
      <c r="D301" s="66">
        <v>2244389</v>
      </c>
      <c r="E301" s="67" t="s">
        <v>220</v>
      </c>
      <c r="F301" s="67" t="s">
        <v>294</v>
      </c>
      <c r="G301" s="68">
        <v>36803.435</v>
      </c>
      <c r="H301" s="69">
        <v>304700</v>
      </c>
      <c r="I301" s="69">
        <v>337000</v>
      </c>
      <c r="J301" s="70">
        <v>605000</v>
      </c>
      <c r="K301" s="71">
        <v>374000</v>
      </c>
      <c r="L301" s="61">
        <f>ROUND(M301,-3)</f>
        <v>14000</v>
      </c>
      <c r="M301" s="19">
        <v>14123.733287344525</v>
      </c>
    </row>
    <row r="302" spans="1:13" ht="12.75">
      <c r="A302" s="72"/>
      <c r="B302" s="126"/>
      <c r="C302" s="33"/>
      <c r="D302" s="34">
        <v>3064434</v>
      </c>
      <c r="E302" s="35" t="s">
        <v>201</v>
      </c>
      <c r="F302" s="35" t="s">
        <v>381</v>
      </c>
      <c r="G302" s="36">
        <v>36363.20000000001</v>
      </c>
      <c r="H302" s="37">
        <v>280000</v>
      </c>
      <c r="I302" s="37">
        <v>400000</v>
      </c>
      <c r="J302" s="38">
        <v>694000</v>
      </c>
      <c r="K302" s="39">
        <v>445000</v>
      </c>
      <c r="L302" s="74">
        <f>ROUND(M302,-3)</f>
        <v>40000</v>
      </c>
      <c r="M302" s="19">
        <v>40198.317817826726</v>
      </c>
    </row>
    <row r="303" spans="1:13" ht="25.5">
      <c r="A303" s="72"/>
      <c r="B303" s="126"/>
      <c r="C303" s="33"/>
      <c r="D303" s="34">
        <v>9055829</v>
      </c>
      <c r="E303" s="35" t="s">
        <v>203</v>
      </c>
      <c r="F303" s="35" t="s">
        <v>456</v>
      </c>
      <c r="G303" s="36">
        <v>-23430.399999999965</v>
      </c>
      <c r="H303" s="37">
        <v>390000</v>
      </c>
      <c r="I303" s="37">
        <v>448000</v>
      </c>
      <c r="J303" s="38">
        <v>604000</v>
      </c>
      <c r="K303" s="39">
        <v>433000</v>
      </c>
      <c r="L303" s="40">
        <f>ROUND(M303,-3)</f>
        <v>30000</v>
      </c>
      <c r="M303" s="19">
        <v>30420.348618895896</v>
      </c>
    </row>
    <row r="304" spans="1:13" ht="13.5" thickBot="1">
      <c r="A304" s="76"/>
      <c r="B304" s="127"/>
      <c r="C304" s="78"/>
      <c r="D304" s="79">
        <v>9957516</v>
      </c>
      <c r="E304" s="80" t="s">
        <v>208</v>
      </c>
      <c r="F304" s="80" t="s">
        <v>457</v>
      </c>
      <c r="G304" s="81">
        <v>206000</v>
      </c>
      <c r="H304" s="82">
        <v>0</v>
      </c>
      <c r="I304" s="82">
        <v>44000</v>
      </c>
      <c r="J304" s="83">
        <v>250000</v>
      </c>
      <c r="K304" s="84">
        <v>54000</v>
      </c>
      <c r="L304" s="50">
        <v>54000</v>
      </c>
      <c r="M304" s="19">
        <v>150798.0138679554</v>
      </c>
    </row>
    <row r="305" spans="1:13" ht="26.25" thickBot="1">
      <c r="A305" s="52" t="s">
        <v>109</v>
      </c>
      <c r="B305" s="53">
        <v>65108477</v>
      </c>
      <c r="C305" s="54" t="s">
        <v>761</v>
      </c>
      <c r="D305" s="55">
        <v>6963367</v>
      </c>
      <c r="E305" s="54" t="s">
        <v>210</v>
      </c>
      <c r="F305" s="54" t="s">
        <v>458</v>
      </c>
      <c r="G305" s="56">
        <v>909792</v>
      </c>
      <c r="H305" s="57">
        <v>91000</v>
      </c>
      <c r="I305" s="57">
        <v>0</v>
      </c>
      <c r="J305" s="58">
        <v>1591000</v>
      </c>
      <c r="K305" s="59">
        <v>927000</v>
      </c>
      <c r="L305" s="15">
        <f>ROUND(M305,-3)</f>
        <v>65000</v>
      </c>
      <c r="M305" s="19">
        <v>65186.4613262055</v>
      </c>
    </row>
    <row r="306" spans="1:13" ht="12.75">
      <c r="A306" s="63" t="s">
        <v>110</v>
      </c>
      <c r="B306" s="64">
        <v>60275847</v>
      </c>
      <c r="C306" s="87" t="s">
        <v>662</v>
      </c>
      <c r="D306" s="66">
        <v>4012067</v>
      </c>
      <c r="E306" s="67" t="s">
        <v>208</v>
      </c>
      <c r="F306" s="67" t="s">
        <v>208</v>
      </c>
      <c r="G306" s="68">
        <v>880000</v>
      </c>
      <c r="H306" s="69">
        <v>100000</v>
      </c>
      <c r="I306" s="69">
        <v>220000</v>
      </c>
      <c r="J306" s="70">
        <v>1100000</v>
      </c>
      <c r="K306" s="71">
        <v>271000</v>
      </c>
      <c r="L306" s="61">
        <v>271000</v>
      </c>
      <c r="M306" s="19">
        <v>282474.6657468905</v>
      </c>
    </row>
    <row r="307" spans="1:13" ht="13.5" thickBot="1">
      <c r="A307" s="76"/>
      <c r="B307" s="77"/>
      <c r="C307" s="88"/>
      <c r="D307" s="79">
        <v>6128832</v>
      </c>
      <c r="E307" s="80" t="s">
        <v>209</v>
      </c>
      <c r="F307" s="80" t="s">
        <v>464</v>
      </c>
      <c r="G307" s="81">
        <v>32120</v>
      </c>
      <c r="H307" s="82">
        <v>272000</v>
      </c>
      <c r="I307" s="82">
        <v>325000</v>
      </c>
      <c r="J307" s="83">
        <v>400000</v>
      </c>
      <c r="K307" s="84">
        <v>399000</v>
      </c>
      <c r="L307" s="50">
        <f aca="true" t="shared" si="12" ref="L307:L324">ROUND(M307,-3)</f>
        <v>43000</v>
      </c>
      <c r="M307" s="19">
        <v>43457.640884137</v>
      </c>
    </row>
    <row r="308" spans="1:13" ht="12.75">
      <c r="A308" s="60" t="s">
        <v>111</v>
      </c>
      <c r="B308" s="22">
        <v>65642481</v>
      </c>
      <c r="C308" s="87" t="s">
        <v>663</v>
      </c>
      <c r="D308" s="24">
        <v>8021779</v>
      </c>
      <c r="E308" s="25" t="s">
        <v>219</v>
      </c>
      <c r="F308" s="25" t="s">
        <v>292</v>
      </c>
      <c r="G308" s="26">
        <v>-1492743.5</v>
      </c>
      <c r="H308" s="27">
        <v>7000000</v>
      </c>
      <c r="I308" s="27">
        <v>8000000</v>
      </c>
      <c r="J308" s="28">
        <v>10112000</v>
      </c>
      <c r="K308" s="29">
        <v>6800000</v>
      </c>
      <c r="L308" s="61">
        <f t="shared" si="12"/>
        <v>720000</v>
      </c>
      <c r="M308" s="19">
        <v>720310.3976545708</v>
      </c>
    </row>
    <row r="309" spans="1:13" ht="13.5" thickBot="1">
      <c r="A309" s="62"/>
      <c r="B309" s="42"/>
      <c r="C309" s="88"/>
      <c r="D309" s="44">
        <v>9009774</v>
      </c>
      <c r="E309" s="45" t="s">
        <v>208</v>
      </c>
      <c r="F309" s="45" t="s">
        <v>274</v>
      </c>
      <c r="G309" s="46">
        <v>18000</v>
      </c>
      <c r="H309" s="47">
        <v>550000</v>
      </c>
      <c r="I309" s="47">
        <v>632000</v>
      </c>
      <c r="J309" s="48">
        <v>650000</v>
      </c>
      <c r="K309" s="49">
        <v>650000</v>
      </c>
      <c r="L309" s="50">
        <f t="shared" si="12"/>
        <v>198000</v>
      </c>
      <c r="M309" s="19">
        <v>197732.26602282334</v>
      </c>
    </row>
    <row r="310" spans="1:13" ht="12.75">
      <c r="A310" s="63" t="s">
        <v>72</v>
      </c>
      <c r="B310" s="125" t="s">
        <v>849</v>
      </c>
      <c r="C310" s="65" t="s">
        <v>762</v>
      </c>
      <c r="D310" s="66">
        <v>5884351</v>
      </c>
      <c r="E310" s="67" t="s">
        <v>209</v>
      </c>
      <c r="F310" s="67" t="s">
        <v>373</v>
      </c>
      <c r="G310" s="68">
        <v>-29502.4</v>
      </c>
      <c r="H310" s="69">
        <v>67000</v>
      </c>
      <c r="I310" s="69">
        <v>67000</v>
      </c>
      <c r="J310" s="70">
        <v>150000</v>
      </c>
      <c r="K310" s="71">
        <v>57000</v>
      </c>
      <c r="L310" s="30">
        <f t="shared" si="12"/>
        <v>5000</v>
      </c>
      <c r="M310" s="19">
        <v>4563.052292834384</v>
      </c>
    </row>
    <row r="311" spans="1:13" ht="38.25">
      <c r="A311" s="72"/>
      <c r="B311" s="126"/>
      <c r="C311" s="33"/>
      <c r="D311" s="34">
        <v>4525297</v>
      </c>
      <c r="E311" s="35" t="s">
        <v>209</v>
      </c>
      <c r="F311" s="35" t="s">
        <v>415</v>
      </c>
      <c r="G311" s="36">
        <v>88000</v>
      </c>
      <c r="H311" s="37">
        <v>262000</v>
      </c>
      <c r="I311" s="37">
        <v>262000</v>
      </c>
      <c r="J311" s="38">
        <v>350000</v>
      </c>
      <c r="K311" s="39">
        <v>322000</v>
      </c>
      <c r="L311" s="40">
        <f t="shared" si="12"/>
        <v>43000</v>
      </c>
      <c r="M311" s="19">
        <v>43457.640884137</v>
      </c>
    </row>
    <row r="312" spans="1:13" ht="25.5">
      <c r="A312" s="72"/>
      <c r="B312" s="126"/>
      <c r="C312" s="33"/>
      <c r="D312" s="34">
        <v>1486803</v>
      </c>
      <c r="E312" s="35" t="s">
        <v>218</v>
      </c>
      <c r="F312" s="35" t="s">
        <v>460</v>
      </c>
      <c r="G312" s="36">
        <v>80000</v>
      </c>
      <c r="H312" s="37">
        <v>70000</v>
      </c>
      <c r="I312" s="37">
        <v>70000</v>
      </c>
      <c r="J312" s="38">
        <v>150000</v>
      </c>
      <c r="K312" s="39">
        <v>86000</v>
      </c>
      <c r="L312" s="74">
        <f t="shared" si="12"/>
        <v>22000</v>
      </c>
      <c r="M312" s="19">
        <v>22163.39685090987</v>
      </c>
    </row>
    <row r="313" spans="1:13" ht="12.75">
      <c r="A313" s="72"/>
      <c r="B313" s="126"/>
      <c r="C313" s="33"/>
      <c r="D313" s="34">
        <v>1853582</v>
      </c>
      <c r="E313" s="35" t="s">
        <v>208</v>
      </c>
      <c r="F313" s="35" t="s">
        <v>208</v>
      </c>
      <c r="G313" s="36">
        <v>243000</v>
      </c>
      <c r="H313" s="37">
        <v>557000</v>
      </c>
      <c r="I313" s="37">
        <v>557000</v>
      </c>
      <c r="J313" s="38">
        <v>800000</v>
      </c>
      <c r="K313" s="39">
        <v>685000</v>
      </c>
      <c r="L313" s="40">
        <f t="shared" si="12"/>
        <v>348000</v>
      </c>
      <c r="M313" s="19">
        <v>347661.127073096</v>
      </c>
    </row>
    <row r="314" spans="1:13" ht="12.75">
      <c r="A314" s="72"/>
      <c r="B314" s="126"/>
      <c r="C314" s="33"/>
      <c r="D314" s="34">
        <v>1944936</v>
      </c>
      <c r="E314" s="35" t="s">
        <v>219</v>
      </c>
      <c r="F314" s="35" t="s">
        <v>292</v>
      </c>
      <c r="G314" s="36">
        <v>235000</v>
      </c>
      <c r="H314" s="37">
        <v>765000</v>
      </c>
      <c r="I314" s="37">
        <v>765000</v>
      </c>
      <c r="J314" s="38">
        <v>1000000</v>
      </c>
      <c r="K314" s="39">
        <v>941000</v>
      </c>
      <c r="L314" s="74">
        <f t="shared" si="12"/>
        <v>261000</v>
      </c>
      <c r="M314" s="19">
        <v>260745.845304822</v>
      </c>
    </row>
    <row r="315" spans="1:13" ht="12.75">
      <c r="A315" s="72"/>
      <c r="B315" s="126"/>
      <c r="C315" s="33"/>
      <c r="D315" s="34">
        <v>6305505</v>
      </c>
      <c r="E315" s="35" t="s">
        <v>202</v>
      </c>
      <c r="F315" s="35" t="s">
        <v>463</v>
      </c>
      <c r="G315" s="36">
        <v>28459.20000000001</v>
      </c>
      <c r="H315" s="37">
        <v>250000</v>
      </c>
      <c r="I315" s="37">
        <v>231000</v>
      </c>
      <c r="J315" s="38">
        <v>355000</v>
      </c>
      <c r="K315" s="39">
        <v>265000</v>
      </c>
      <c r="L315" s="40">
        <f t="shared" si="12"/>
        <v>28000</v>
      </c>
      <c r="M315" s="19">
        <v>28247.46657468905</v>
      </c>
    </row>
    <row r="316" spans="1:13" ht="12.75">
      <c r="A316" s="72"/>
      <c r="B316" s="126"/>
      <c r="C316" s="33"/>
      <c r="D316" s="34">
        <v>6712020</v>
      </c>
      <c r="E316" s="35" t="s">
        <v>219</v>
      </c>
      <c r="F316" s="35" t="s">
        <v>292</v>
      </c>
      <c r="G316" s="36">
        <v>2000000</v>
      </c>
      <c r="H316" s="37">
        <v>5400000</v>
      </c>
      <c r="I316" s="37">
        <v>5000000</v>
      </c>
      <c r="J316" s="38">
        <v>7000000</v>
      </c>
      <c r="K316" s="39">
        <v>6150000</v>
      </c>
      <c r="L316" s="74">
        <f t="shared" si="12"/>
        <v>810000</v>
      </c>
      <c r="M316" s="19">
        <v>810267.7142847343</v>
      </c>
    </row>
    <row r="317" spans="1:13" ht="12.75">
      <c r="A317" s="72"/>
      <c r="B317" s="126"/>
      <c r="C317" s="33"/>
      <c r="D317" s="34">
        <v>9300938</v>
      </c>
      <c r="E317" s="35" t="s">
        <v>217</v>
      </c>
      <c r="F317" s="35" t="s">
        <v>301</v>
      </c>
      <c r="G317" s="36">
        <v>400000</v>
      </c>
      <c r="H317" s="37">
        <v>470000</v>
      </c>
      <c r="I317" s="37">
        <v>400000</v>
      </c>
      <c r="J317" s="38">
        <v>800000</v>
      </c>
      <c r="K317" s="39">
        <v>492000</v>
      </c>
      <c r="L317" s="40">
        <f t="shared" si="12"/>
        <v>175000</v>
      </c>
      <c r="M317" s="19">
        <v>175351.5809674928</v>
      </c>
    </row>
    <row r="318" spans="1:13" ht="12.75">
      <c r="A318" s="72"/>
      <c r="B318" s="126"/>
      <c r="C318" s="33"/>
      <c r="D318" s="34">
        <v>9884915</v>
      </c>
      <c r="E318" s="35" t="s">
        <v>219</v>
      </c>
      <c r="F318" s="35" t="s">
        <v>292</v>
      </c>
      <c r="G318" s="36">
        <v>236000</v>
      </c>
      <c r="H318" s="37">
        <v>1264000</v>
      </c>
      <c r="I318" s="37">
        <v>1264000</v>
      </c>
      <c r="J318" s="38">
        <v>1500000</v>
      </c>
      <c r="K318" s="39">
        <v>1500000</v>
      </c>
      <c r="L318" s="40">
        <f t="shared" si="12"/>
        <v>239000</v>
      </c>
      <c r="M318" s="19">
        <v>239017.0248627535</v>
      </c>
    </row>
    <row r="319" spans="1:13" ht="13.5" thickBot="1">
      <c r="A319" s="76"/>
      <c r="B319" s="127"/>
      <c r="C319" s="78"/>
      <c r="D319" s="79">
        <v>7945267</v>
      </c>
      <c r="E319" s="80" t="s">
        <v>209</v>
      </c>
      <c r="F319" s="80" t="s">
        <v>613</v>
      </c>
      <c r="G319" s="81">
        <v>-30600</v>
      </c>
      <c r="H319" s="82">
        <v>627000</v>
      </c>
      <c r="I319" s="82">
        <v>477000</v>
      </c>
      <c r="J319" s="83">
        <v>650000</v>
      </c>
      <c r="K319" s="84">
        <v>521000</v>
      </c>
      <c r="L319" s="50">
        <f t="shared" si="12"/>
        <v>54000</v>
      </c>
      <c r="M319" s="19">
        <v>54322.05110517125</v>
      </c>
    </row>
    <row r="320" spans="1:13" ht="12.75">
      <c r="A320" s="60" t="s">
        <v>112</v>
      </c>
      <c r="B320" s="22">
        <v>46789863</v>
      </c>
      <c r="C320" s="23" t="s">
        <v>763</v>
      </c>
      <c r="D320" s="24">
        <v>6278016</v>
      </c>
      <c r="E320" s="25" t="s">
        <v>219</v>
      </c>
      <c r="F320" s="25" t="s">
        <v>465</v>
      </c>
      <c r="G320" s="26">
        <v>319867</v>
      </c>
      <c r="H320" s="27">
        <v>1800000</v>
      </c>
      <c r="I320" s="27">
        <v>2000000</v>
      </c>
      <c r="J320" s="28">
        <v>5313480</v>
      </c>
      <c r="K320" s="29">
        <v>2320000</v>
      </c>
      <c r="L320" s="30">
        <f t="shared" si="12"/>
        <v>212000</v>
      </c>
      <c r="M320" s="19">
        <v>211855.99931016788</v>
      </c>
    </row>
    <row r="321" spans="1:13" ht="25.5">
      <c r="A321" s="72"/>
      <c r="B321" s="32"/>
      <c r="C321" s="33"/>
      <c r="D321" s="34">
        <v>7891821</v>
      </c>
      <c r="E321" s="35" t="s">
        <v>218</v>
      </c>
      <c r="F321" s="35" t="s">
        <v>466</v>
      </c>
      <c r="G321" s="36">
        <v>4491298</v>
      </c>
      <c r="H321" s="37">
        <v>9300000</v>
      </c>
      <c r="I321" s="37">
        <v>9300000</v>
      </c>
      <c r="J321" s="38">
        <v>15633298</v>
      </c>
      <c r="K321" s="39">
        <v>11439000</v>
      </c>
      <c r="L321" s="40">
        <f t="shared" si="12"/>
        <v>1043000</v>
      </c>
      <c r="M321" s="19">
        <v>1042983.381219288</v>
      </c>
    </row>
    <row r="322" spans="1:13" ht="12.75">
      <c r="A322" s="72"/>
      <c r="B322" s="32"/>
      <c r="C322" s="33"/>
      <c r="D322" s="34">
        <v>9493656</v>
      </c>
      <c r="E322" s="35" t="s">
        <v>217</v>
      </c>
      <c r="F322" s="35" t="s">
        <v>467</v>
      </c>
      <c r="G322" s="36">
        <v>3829542.5714999996</v>
      </c>
      <c r="H322" s="37">
        <v>5250000</v>
      </c>
      <c r="I322" s="37">
        <v>5250000</v>
      </c>
      <c r="J322" s="38">
        <v>11801080</v>
      </c>
      <c r="K322" s="39">
        <v>6458000</v>
      </c>
      <c r="L322" s="40">
        <f t="shared" si="12"/>
        <v>581000</v>
      </c>
      <c r="M322" s="19">
        <v>581245.9468253324</v>
      </c>
    </row>
    <row r="323" spans="1:13" ht="13.5" thickBot="1">
      <c r="A323" s="62"/>
      <c r="B323" s="42"/>
      <c r="C323" s="43"/>
      <c r="D323" s="44">
        <v>9925245</v>
      </c>
      <c r="E323" s="45" t="s">
        <v>212</v>
      </c>
      <c r="F323" s="45" t="s">
        <v>468</v>
      </c>
      <c r="G323" s="46">
        <v>4080</v>
      </c>
      <c r="H323" s="47">
        <v>2380000</v>
      </c>
      <c r="I323" s="47">
        <v>2595000</v>
      </c>
      <c r="J323" s="48">
        <v>3420080</v>
      </c>
      <c r="K323" s="49">
        <v>2599000</v>
      </c>
      <c r="L323" s="50">
        <f t="shared" si="12"/>
        <v>140000</v>
      </c>
      <c r="M323" s="19">
        <v>140150.89185134182</v>
      </c>
    </row>
    <row r="324" spans="1:13" ht="12.75">
      <c r="A324" s="63" t="s">
        <v>113</v>
      </c>
      <c r="B324" s="64">
        <v>46787682</v>
      </c>
      <c r="C324" s="65" t="s">
        <v>764</v>
      </c>
      <c r="D324" s="66">
        <v>1590533</v>
      </c>
      <c r="E324" s="67" t="s">
        <v>204</v>
      </c>
      <c r="F324" s="67" t="s">
        <v>273</v>
      </c>
      <c r="G324" s="68">
        <v>112623.09000000008</v>
      </c>
      <c r="H324" s="69">
        <v>668000</v>
      </c>
      <c r="I324" s="69">
        <v>768000</v>
      </c>
      <c r="J324" s="70">
        <v>1011000</v>
      </c>
      <c r="K324" s="71">
        <v>881000</v>
      </c>
      <c r="L324" s="30">
        <f t="shared" si="12"/>
        <v>72000</v>
      </c>
      <c r="M324" s="19">
        <v>71705.10745882604</v>
      </c>
    </row>
    <row r="325" spans="1:13" ht="12.75">
      <c r="A325" s="72"/>
      <c r="B325" s="32"/>
      <c r="C325" s="33"/>
      <c r="D325" s="34">
        <v>1592324</v>
      </c>
      <c r="E325" s="35" t="s">
        <v>208</v>
      </c>
      <c r="F325" s="35" t="s">
        <v>274</v>
      </c>
      <c r="G325" s="36">
        <v>686859.1999999998</v>
      </c>
      <c r="H325" s="37">
        <v>20000</v>
      </c>
      <c r="I325" s="37">
        <v>25000</v>
      </c>
      <c r="J325" s="38">
        <v>2100000</v>
      </c>
      <c r="K325" s="39">
        <v>31000</v>
      </c>
      <c r="L325" s="40">
        <v>31000</v>
      </c>
      <c r="M325" s="19">
        <v>99952.57403351509</v>
      </c>
    </row>
    <row r="326" spans="1:13" ht="12.75">
      <c r="A326" s="72"/>
      <c r="B326" s="32"/>
      <c r="C326" s="33"/>
      <c r="D326" s="34">
        <v>3890327</v>
      </c>
      <c r="E326" s="35" t="s">
        <v>219</v>
      </c>
      <c r="F326" s="35" t="s">
        <v>292</v>
      </c>
      <c r="G326" s="36">
        <v>-800000</v>
      </c>
      <c r="H326" s="37">
        <v>5000000</v>
      </c>
      <c r="I326" s="37">
        <v>5300000</v>
      </c>
      <c r="J326" s="38">
        <v>5800000</v>
      </c>
      <c r="K326" s="39">
        <v>4500000</v>
      </c>
      <c r="L326" s="74">
        <f aca="true" t="shared" si="13" ref="L326:L357">ROUND(M326,-3)</f>
        <v>478000</v>
      </c>
      <c r="M326" s="19">
        <v>478034.049725507</v>
      </c>
    </row>
    <row r="327" spans="1:13" ht="25.5">
      <c r="A327" s="72"/>
      <c r="B327" s="32"/>
      <c r="C327" s="33"/>
      <c r="D327" s="34">
        <v>5655847</v>
      </c>
      <c r="E327" s="35" t="s">
        <v>218</v>
      </c>
      <c r="F327" s="35" t="s">
        <v>45</v>
      </c>
      <c r="G327" s="36">
        <v>-224000</v>
      </c>
      <c r="H327" s="37">
        <v>5400000</v>
      </c>
      <c r="I327" s="37">
        <v>5700000</v>
      </c>
      <c r="J327" s="38">
        <v>6000000</v>
      </c>
      <c r="K327" s="39">
        <v>5476000</v>
      </c>
      <c r="L327" s="40">
        <f t="shared" si="13"/>
        <v>637000</v>
      </c>
      <c r="M327" s="19">
        <v>636654.4389526071</v>
      </c>
    </row>
    <row r="328" spans="1:13" ht="12.75">
      <c r="A328" s="72"/>
      <c r="B328" s="32"/>
      <c r="C328" s="33"/>
      <c r="D328" s="34">
        <v>6395067</v>
      </c>
      <c r="E328" s="35" t="s">
        <v>202</v>
      </c>
      <c r="F328" s="35" t="s">
        <v>469</v>
      </c>
      <c r="G328" s="36">
        <v>-48832</v>
      </c>
      <c r="H328" s="37">
        <v>390000</v>
      </c>
      <c r="I328" s="37">
        <v>448000</v>
      </c>
      <c r="J328" s="38">
        <v>650000</v>
      </c>
      <c r="K328" s="39">
        <v>408000</v>
      </c>
      <c r="L328" s="40">
        <f t="shared" si="13"/>
        <v>43000</v>
      </c>
      <c r="M328" s="19">
        <v>43457.640884137</v>
      </c>
    </row>
    <row r="329" spans="1:13" ht="13.5" thickBot="1">
      <c r="A329" s="76"/>
      <c r="B329" s="77"/>
      <c r="C329" s="78"/>
      <c r="D329" s="79">
        <v>7032621</v>
      </c>
      <c r="E329" s="80" t="s">
        <v>217</v>
      </c>
      <c r="F329" s="80" t="s">
        <v>301</v>
      </c>
      <c r="G329" s="81">
        <v>500000</v>
      </c>
      <c r="H329" s="82">
        <v>2000000</v>
      </c>
      <c r="I329" s="82">
        <v>2300000</v>
      </c>
      <c r="J329" s="83">
        <v>2900000</v>
      </c>
      <c r="K329" s="84">
        <v>2800000</v>
      </c>
      <c r="L329" s="50">
        <f t="shared" si="13"/>
        <v>363000</v>
      </c>
      <c r="M329" s="19">
        <v>362871.3013825439</v>
      </c>
    </row>
    <row r="330" spans="1:13" ht="12.75">
      <c r="A330" s="60" t="s">
        <v>114</v>
      </c>
      <c r="B330" s="22">
        <v>65082125</v>
      </c>
      <c r="C330" s="23" t="s">
        <v>765</v>
      </c>
      <c r="D330" s="24">
        <v>2848286</v>
      </c>
      <c r="E330" s="25" t="s">
        <v>219</v>
      </c>
      <c r="F330" s="25" t="s">
        <v>219</v>
      </c>
      <c r="G330" s="26">
        <v>420586.83999999985</v>
      </c>
      <c r="H330" s="27">
        <v>9100000</v>
      </c>
      <c r="I330" s="27">
        <v>5390000</v>
      </c>
      <c r="J330" s="28">
        <v>10018095</v>
      </c>
      <c r="K330" s="29">
        <v>5811000</v>
      </c>
      <c r="L330" s="30">
        <f t="shared" si="13"/>
        <v>231000</v>
      </c>
      <c r="M330" s="19">
        <v>231194.64950360885</v>
      </c>
    </row>
    <row r="331" spans="1:13" ht="12.75">
      <c r="A331" s="72"/>
      <c r="B331" s="32"/>
      <c r="C331" s="33"/>
      <c r="D331" s="34">
        <v>3369883</v>
      </c>
      <c r="E331" s="35" t="s">
        <v>208</v>
      </c>
      <c r="F331" s="35" t="s">
        <v>208</v>
      </c>
      <c r="G331" s="36">
        <v>849304.9600000003</v>
      </c>
      <c r="H331" s="37">
        <v>143000</v>
      </c>
      <c r="I331" s="37">
        <v>114800</v>
      </c>
      <c r="J331" s="38">
        <v>2597977</v>
      </c>
      <c r="K331" s="39">
        <v>141000</v>
      </c>
      <c r="L331" s="40">
        <f t="shared" si="13"/>
        <v>135000</v>
      </c>
      <c r="M331" s="19">
        <v>135370.55135408675</v>
      </c>
    </row>
    <row r="332" spans="1:13" ht="13.5" thickBot="1">
      <c r="A332" s="62"/>
      <c r="B332" s="42"/>
      <c r="C332" s="43"/>
      <c r="D332" s="44">
        <v>8647982</v>
      </c>
      <c r="E332" s="45" t="s">
        <v>204</v>
      </c>
      <c r="F332" s="45" t="s">
        <v>204</v>
      </c>
      <c r="G332" s="46">
        <v>186656.78000000003</v>
      </c>
      <c r="H332" s="47">
        <v>190000</v>
      </c>
      <c r="I332" s="47">
        <v>133000</v>
      </c>
      <c r="J332" s="48">
        <v>1169716</v>
      </c>
      <c r="K332" s="49">
        <v>164000</v>
      </c>
      <c r="L332" s="50">
        <f t="shared" si="13"/>
        <v>35000</v>
      </c>
      <c r="M332" s="19">
        <v>34766.1127073096</v>
      </c>
    </row>
    <row r="333" spans="1:13" ht="12.75">
      <c r="A333" s="63" t="s">
        <v>115</v>
      </c>
      <c r="B333" s="64">
        <v>63125137</v>
      </c>
      <c r="C333" s="65" t="s">
        <v>766</v>
      </c>
      <c r="D333" s="66">
        <v>1916764</v>
      </c>
      <c r="E333" s="67" t="s">
        <v>221</v>
      </c>
      <c r="F333" s="67" t="s">
        <v>470</v>
      </c>
      <c r="G333" s="68">
        <v>-114356</v>
      </c>
      <c r="H333" s="69">
        <v>0</v>
      </c>
      <c r="I333" s="69">
        <v>578000</v>
      </c>
      <c r="J333" s="70">
        <v>1057758</v>
      </c>
      <c r="K333" s="71">
        <v>491000</v>
      </c>
      <c r="L333" s="61">
        <f t="shared" si="13"/>
        <v>33000</v>
      </c>
      <c r="M333" s="19">
        <v>32593.23066310275</v>
      </c>
    </row>
    <row r="334" spans="1:13" ht="12.75">
      <c r="A334" s="72"/>
      <c r="B334" s="32"/>
      <c r="C334" s="33"/>
      <c r="D334" s="34">
        <v>4417327</v>
      </c>
      <c r="E334" s="35" t="s">
        <v>222</v>
      </c>
      <c r="F334" s="35" t="s">
        <v>471</v>
      </c>
      <c r="G334" s="36">
        <v>-28133</v>
      </c>
      <c r="H334" s="37">
        <v>553000</v>
      </c>
      <c r="I334" s="37">
        <v>616000</v>
      </c>
      <c r="J334" s="38">
        <v>626527</v>
      </c>
      <c r="K334" s="39">
        <v>587000</v>
      </c>
      <c r="L334" s="40">
        <f t="shared" si="13"/>
        <v>43000</v>
      </c>
      <c r="M334" s="19">
        <v>43457.640884137</v>
      </c>
    </row>
    <row r="335" spans="1:13" ht="12.75">
      <c r="A335" s="72"/>
      <c r="B335" s="32"/>
      <c r="C335" s="33"/>
      <c r="D335" s="34">
        <v>4641267</v>
      </c>
      <c r="E335" s="35" t="s">
        <v>202</v>
      </c>
      <c r="F335" s="35" t="s">
        <v>472</v>
      </c>
      <c r="G335" s="36">
        <v>199584</v>
      </c>
      <c r="H335" s="38"/>
      <c r="I335" s="37">
        <v>0</v>
      </c>
      <c r="J335" s="38">
        <v>851186</v>
      </c>
      <c r="K335" s="39">
        <v>204000</v>
      </c>
      <c r="L335" s="40">
        <f t="shared" si="13"/>
        <v>22000</v>
      </c>
      <c r="M335" s="19">
        <v>21728.8204420685</v>
      </c>
    </row>
    <row r="336" spans="1:13" ht="12.75">
      <c r="A336" s="72"/>
      <c r="B336" s="32"/>
      <c r="C336" s="33"/>
      <c r="D336" s="34">
        <v>4741952</v>
      </c>
      <c r="E336" s="35" t="s">
        <v>201</v>
      </c>
      <c r="F336" s="35" t="s">
        <v>473</v>
      </c>
      <c r="G336" s="36">
        <v>-126895</v>
      </c>
      <c r="H336" s="37">
        <v>1261000</v>
      </c>
      <c r="I336" s="37">
        <v>1536000</v>
      </c>
      <c r="J336" s="38">
        <v>2035679</v>
      </c>
      <c r="K336" s="39">
        <v>1409000</v>
      </c>
      <c r="L336" s="40">
        <f t="shared" si="13"/>
        <v>141000</v>
      </c>
      <c r="M336" s="19">
        <v>141237.33287344524</v>
      </c>
    </row>
    <row r="337" spans="1:13" ht="12.75">
      <c r="A337" s="72"/>
      <c r="B337" s="32"/>
      <c r="C337" s="33"/>
      <c r="D337" s="34">
        <v>4876605</v>
      </c>
      <c r="E337" s="35" t="s">
        <v>228</v>
      </c>
      <c r="F337" s="35" t="s">
        <v>474</v>
      </c>
      <c r="G337" s="36">
        <v>234103</v>
      </c>
      <c r="H337" s="37">
        <v>720000</v>
      </c>
      <c r="I337" s="37">
        <v>1015000</v>
      </c>
      <c r="J337" s="38">
        <v>1362803</v>
      </c>
      <c r="K337" s="39">
        <v>1248000</v>
      </c>
      <c r="L337" s="40">
        <f t="shared" si="13"/>
        <v>130000</v>
      </c>
      <c r="M337" s="19">
        <v>130372.922652411</v>
      </c>
    </row>
    <row r="338" spans="1:13" ht="12.75">
      <c r="A338" s="72"/>
      <c r="B338" s="32"/>
      <c r="C338" s="33"/>
      <c r="D338" s="34">
        <v>6384214</v>
      </c>
      <c r="E338" s="35" t="s">
        <v>202</v>
      </c>
      <c r="F338" s="35" t="s">
        <v>475</v>
      </c>
      <c r="G338" s="36">
        <v>199584</v>
      </c>
      <c r="H338" s="37">
        <v>0</v>
      </c>
      <c r="I338" s="37">
        <v>0</v>
      </c>
      <c r="J338" s="38">
        <v>487250</v>
      </c>
      <c r="K338" s="39">
        <v>204000</v>
      </c>
      <c r="L338" s="40">
        <f t="shared" si="13"/>
        <v>22000</v>
      </c>
      <c r="M338" s="19">
        <v>21728.8204420685</v>
      </c>
    </row>
    <row r="339" spans="1:13" ht="13.5" thickBot="1">
      <c r="A339" s="76"/>
      <c r="B339" s="77"/>
      <c r="C339" s="78"/>
      <c r="D339" s="79">
        <v>8582685</v>
      </c>
      <c r="E339" s="80" t="s">
        <v>222</v>
      </c>
      <c r="F339" s="80" t="s">
        <v>476</v>
      </c>
      <c r="G339" s="81">
        <v>139740.80000000005</v>
      </c>
      <c r="H339" s="82">
        <v>590000</v>
      </c>
      <c r="I339" s="82">
        <v>994000</v>
      </c>
      <c r="J339" s="83">
        <v>1555158</v>
      </c>
      <c r="K339" s="84">
        <v>1197000</v>
      </c>
      <c r="L339" s="93">
        <f t="shared" si="13"/>
        <v>78000</v>
      </c>
      <c r="M339" s="19">
        <v>78223.7535914466</v>
      </c>
    </row>
    <row r="340" spans="1:13" ht="26.25" thickBot="1">
      <c r="A340" s="86" t="s">
        <v>116</v>
      </c>
      <c r="B340" s="53">
        <v>28523369</v>
      </c>
      <c r="C340" s="54" t="s">
        <v>767</v>
      </c>
      <c r="D340" s="55">
        <v>7331057</v>
      </c>
      <c r="E340" s="54" t="s">
        <v>206</v>
      </c>
      <c r="F340" s="54" t="s">
        <v>272</v>
      </c>
      <c r="G340" s="56">
        <v>-148000</v>
      </c>
      <c r="H340" s="57">
        <v>38000</v>
      </c>
      <c r="I340" s="57">
        <v>148000</v>
      </c>
      <c r="J340" s="58">
        <v>920580</v>
      </c>
      <c r="K340" s="59">
        <v>0</v>
      </c>
      <c r="L340" s="15">
        <f t="shared" si="13"/>
        <v>0</v>
      </c>
      <c r="M340" s="19">
        <v>0</v>
      </c>
    </row>
    <row r="341" spans="1:13" ht="12.75">
      <c r="A341" s="63" t="s">
        <v>117</v>
      </c>
      <c r="B341" s="125" t="s">
        <v>850</v>
      </c>
      <c r="C341" s="65" t="s">
        <v>768</v>
      </c>
      <c r="D341" s="66">
        <v>1074769</v>
      </c>
      <c r="E341" s="67" t="s">
        <v>201</v>
      </c>
      <c r="F341" s="67" t="s">
        <v>477</v>
      </c>
      <c r="G341" s="68">
        <v>-78256</v>
      </c>
      <c r="H341" s="69">
        <v>410000</v>
      </c>
      <c r="I341" s="69">
        <v>550000</v>
      </c>
      <c r="J341" s="70">
        <v>704000</v>
      </c>
      <c r="K341" s="71">
        <v>481000</v>
      </c>
      <c r="L341" s="61">
        <f t="shared" si="13"/>
        <v>43000</v>
      </c>
      <c r="M341" s="19">
        <v>43457.640884137</v>
      </c>
    </row>
    <row r="342" spans="1:13" ht="25.5">
      <c r="A342" s="72"/>
      <c r="B342" s="126"/>
      <c r="C342" s="33"/>
      <c r="D342" s="34">
        <v>1256783</v>
      </c>
      <c r="E342" s="35" t="s">
        <v>203</v>
      </c>
      <c r="F342" s="35" t="s">
        <v>478</v>
      </c>
      <c r="G342" s="36">
        <v>-188249.59999999986</v>
      </c>
      <c r="H342" s="37">
        <v>1295673</v>
      </c>
      <c r="I342" s="37">
        <v>1280000</v>
      </c>
      <c r="J342" s="38">
        <v>1508000</v>
      </c>
      <c r="K342" s="39">
        <v>1113000</v>
      </c>
      <c r="L342" s="40">
        <f t="shared" si="13"/>
        <v>78000</v>
      </c>
      <c r="M342" s="19">
        <v>78223.7535914466</v>
      </c>
    </row>
    <row r="343" spans="1:13" ht="25.5">
      <c r="A343" s="72"/>
      <c r="B343" s="126"/>
      <c r="C343" s="33"/>
      <c r="D343" s="34">
        <v>2367190</v>
      </c>
      <c r="E343" s="35" t="s">
        <v>213</v>
      </c>
      <c r="F343" s="35" t="s">
        <v>479</v>
      </c>
      <c r="G343" s="36">
        <v>2969000</v>
      </c>
      <c r="H343" s="37">
        <v>272240</v>
      </c>
      <c r="I343" s="37">
        <v>217000</v>
      </c>
      <c r="J343" s="38">
        <v>3191000</v>
      </c>
      <c r="K343" s="39">
        <v>267000</v>
      </c>
      <c r="L343" s="40">
        <f t="shared" si="13"/>
        <v>180000</v>
      </c>
      <c r="M343" s="19">
        <v>180349.20966916857</v>
      </c>
    </row>
    <row r="344" spans="1:13" ht="12.75">
      <c r="A344" s="72"/>
      <c r="B344" s="126"/>
      <c r="C344" s="33"/>
      <c r="D344" s="34">
        <v>2503341</v>
      </c>
      <c r="E344" s="35" t="s">
        <v>210</v>
      </c>
      <c r="F344" s="35" t="s">
        <v>480</v>
      </c>
      <c r="G344" s="36">
        <v>879465.6</v>
      </c>
      <c r="H344" s="37">
        <v>0</v>
      </c>
      <c r="I344" s="37">
        <v>0</v>
      </c>
      <c r="J344" s="38">
        <v>1246000</v>
      </c>
      <c r="K344" s="39">
        <v>896000</v>
      </c>
      <c r="L344" s="40">
        <f t="shared" si="13"/>
        <v>63000</v>
      </c>
      <c r="M344" s="19">
        <v>63013.579281998645</v>
      </c>
    </row>
    <row r="345" spans="1:13" ht="12.75">
      <c r="A345" s="72"/>
      <c r="B345" s="126"/>
      <c r="C345" s="33"/>
      <c r="D345" s="34">
        <v>2925439</v>
      </c>
      <c r="E345" s="35" t="s">
        <v>220</v>
      </c>
      <c r="F345" s="35" t="s">
        <v>481</v>
      </c>
      <c r="G345" s="36">
        <v>-869662.85</v>
      </c>
      <c r="H345" s="37">
        <v>1430000</v>
      </c>
      <c r="I345" s="37">
        <v>1285000</v>
      </c>
      <c r="J345" s="38">
        <v>1346000</v>
      </c>
      <c r="K345" s="39">
        <v>1092000</v>
      </c>
      <c r="L345" s="40">
        <f t="shared" si="13"/>
        <v>59000</v>
      </c>
      <c r="M345" s="19">
        <v>58667.81519358495</v>
      </c>
    </row>
    <row r="346" spans="1:13" ht="25.5">
      <c r="A346" s="72"/>
      <c r="B346" s="126"/>
      <c r="C346" s="33"/>
      <c r="D346" s="34">
        <v>3072534</v>
      </c>
      <c r="E346" s="35" t="s">
        <v>212</v>
      </c>
      <c r="F346" s="35" t="s">
        <v>482</v>
      </c>
      <c r="G346" s="36">
        <v>722686.8600000001</v>
      </c>
      <c r="H346" s="38"/>
      <c r="I346" s="38"/>
      <c r="J346" s="38">
        <v>1676000</v>
      </c>
      <c r="K346" s="39">
        <v>776000</v>
      </c>
      <c r="L346" s="40">
        <f t="shared" si="13"/>
        <v>78000</v>
      </c>
      <c r="M346" s="19">
        <v>78223.7535914466</v>
      </c>
    </row>
    <row r="347" spans="1:13" ht="25.5">
      <c r="A347" s="72"/>
      <c r="B347" s="126"/>
      <c r="C347" s="33"/>
      <c r="D347" s="34">
        <v>3778962</v>
      </c>
      <c r="E347" s="35" t="s">
        <v>213</v>
      </c>
      <c r="F347" s="35" t="s">
        <v>483</v>
      </c>
      <c r="G347" s="36">
        <v>1608336</v>
      </c>
      <c r="H347" s="37">
        <v>103000</v>
      </c>
      <c r="I347" s="37">
        <v>0</v>
      </c>
      <c r="J347" s="38">
        <v>2401000</v>
      </c>
      <c r="K347" s="39">
        <v>1876000</v>
      </c>
      <c r="L347" s="40">
        <f t="shared" si="13"/>
        <v>159000</v>
      </c>
      <c r="M347" s="19">
        <v>158620.38922710004</v>
      </c>
    </row>
    <row r="348" spans="1:13" ht="25.5">
      <c r="A348" s="72"/>
      <c r="B348" s="126"/>
      <c r="C348" s="33"/>
      <c r="D348" s="34">
        <v>4166865</v>
      </c>
      <c r="E348" s="35" t="s">
        <v>210</v>
      </c>
      <c r="F348" s="35" t="s">
        <v>484</v>
      </c>
      <c r="G348" s="36">
        <v>606528</v>
      </c>
      <c r="H348" s="37">
        <v>0</v>
      </c>
      <c r="I348" s="37">
        <v>0</v>
      </c>
      <c r="J348" s="38">
        <v>889000</v>
      </c>
      <c r="K348" s="39">
        <v>618000</v>
      </c>
      <c r="L348" s="40">
        <f t="shared" si="13"/>
        <v>43000</v>
      </c>
      <c r="M348" s="19">
        <v>43457.640884137</v>
      </c>
    </row>
    <row r="349" spans="1:13" ht="25.5">
      <c r="A349" s="72"/>
      <c r="B349" s="126"/>
      <c r="C349" s="33"/>
      <c r="D349" s="34">
        <v>4257675</v>
      </c>
      <c r="E349" s="35" t="s">
        <v>213</v>
      </c>
      <c r="F349" s="35" t="s">
        <v>485</v>
      </c>
      <c r="G349" s="36">
        <v>1809378</v>
      </c>
      <c r="H349" s="37">
        <v>184000</v>
      </c>
      <c r="I349" s="37">
        <v>0</v>
      </c>
      <c r="J349" s="38">
        <v>2550000</v>
      </c>
      <c r="K349" s="39">
        <v>2111000</v>
      </c>
      <c r="L349" s="40">
        <f t="shared" si="13"/>
        <v>163000</v>
      </c>
      <c r="M349" s="19">
        <v>162966.15331551374</v>
      </c>
    </row>
    <row r="350" spans="1:13" ht="12.75">
      <c r="A350" s="72"/>
      <c r="B350" s="126"/>
      <c r="C350" s="33"/>
      <c r="D350" s="34">
        <v>4528359</v>
      </c>
      <c r="E350" s="35" t="s">
        <v>201</v>
      </c>
      <c r="F350" s="35" t="s">
        <v>486</v>
      </c>
      <c r="G350" s="36">
        <v>1415232</v>
      </c>
      <c r="H350" s="37">
        <v>0</v>
      </c>
      <c r="I350" s="37">
        <v>0</v>
      </c>
      <c r="J350" s="38">
        <v>2070000</v>
      </c>
      <c r="K350" s="39">
        <v>1442000</v>
      </c>
      <c r="L350" s="40">
        <f t="shared" si="13"/>
        <v>130000</v>
      </c>
      <c r="M350" s="19">
        <v>130372.922652411</v>
      </c>
    </row>
    <row r="351" spans="1:13" ht="12.75">
      <c r="A351" s="72"/>
      <c r="B351" s="126"/>
      <c r="C351" s="33"/>
      <c r="D351" s="34">
        <v>5510903</v>
      </c>
      <c r="E351" s="35" t="s">
        <v>220</v>
      </c>
      <c r="F351" s="35" t="s">
        <v>487</v>
      </c>
      <c r="G351" s="36">
        <v>-162865.13999999998</v>
      </c>
      <c r="H351" s="37">
        <v>0</v>
      </c>
      <c r="I351" s="37">
        <v>329000</v>
      </c>
      <c r="J351" s="38">
        <v>421000</v>
      </c>
      <c r="K351" s="39">
        <v>280000</v>
      </c>
      <c r="L351" s="40">
        <f t="shared" si="13"/>
        <v>26000</v>
      </c>
      <c r="M351" s="19">
        <v>26074.5845304822</v>
      </c>
    </row>
    <row r="352" spans="1:13" ht="12.75">
      <c r="A352" s="72"/>
      <c r="B352" s="126"/>
      <c r="C352" s="33"/>
      <c r="D352" s="34">
        <v>5598614</v>
      </c>
      <c r="E352" s="35" t="s">
        <v>226</v>
      </c>
      <c r="F352" s="35" t="s">
        <v>488</v>
      </c>
      <c r="G352" s="36">
        <v>606528</v>
      </c>
      <c r="H352" s="37">
        <v>0</v>
      </c>
      <c r="I352" s="37">
        <v>0</v>
      </c>
      <c r="J352" s="38">
        <v>926000</v>
      </c>
      <c r="K352" s="39">
        <v>618000</v>
      </c>
      <c r="L352" s="40">
        <f t="shared" si="13"/>
        <v>43000</v>
      </c>
      <c r="M352" s="19">
        <v>43457.640884137</v>
      </c>
    </row>
    <row r="353" spans="1:13" ht="25.5">
      <c r="A353" s="72"/>
      <c r="B353" s="126"/>
      <c r="C353" s="33"/>
      <c r="D353" s="34">
        <v>5625611</v>
      </c>
      <c r="E353" s="35" t="s">
        <v>226</v>
      </c>
      <c r="F353" s="35" t="s">
        <v>489</v>
      </c>
      <c r="G353" s="36">
        <v>606528</v>
      </c>
      <c r="H353" s="37">
        <v>24777</v>
      </c>
      <c r="I353" s="37">
        <v>0</v>
      </c>
      <c r="J353" s="38">
        <v>1030000</v>
      </c>
      <c r="K353" s="39">
        <v>618000</v>
      </c>
      <c r="L353" s="40">
        <f t="shared" si="13"/>
        <v>43000</v>
      </c>
      <c r="M353" s="19">
        <v>43457.640884137</v>
      </c>
    </row>
    <row r="354" spans="1:13" ht="12.75">
      <c r="A354" s="72"/>
      <c r="B354" s="126"/>
      <c r="C354" s="33"/>
      <c r="D354" s="34">
        <v>5924567</v>
      </c>
      <c r="E354" s="35" t="s">
        <v>229</v>
      </c>
      <c r="F354" s="35" t="s">
        <v>490</v>
      </c>
      <c r="G354" s="36">
        <v>185457.6</v>
      </c>
      <c r="H354" s="37">
        <v>0</v>
      </c>
      <c r="I354" s="37">
        <v>0</v>
      </c>
      <c r="J354" s="38">
        <v>217000</v>
      </c>
      <c r="K354" s="39">
        <v>185000</v>
      </c>
      <c r="L354" s="40">
        <f t="shared" si="13"/>
        <v>13000</v>
      </c>
      <c r="M354" s="19">
        <v>13037.2922652411</v>
      </c>
    </row>
    <row r="355" spans="1:13" ht="12.75">
      <c r="A355" s="72"/>
      <c r="B355" s="126"/>
      <c r="C355" s="33"/>
      <c r="D355" s="34">
        <v>6087352</v>
      </c>
      <c r="E355" s="35" t="s">
        <v>212</v>
      </c>
      <c r="F355" s="35" t="s">
        <v>491</v>
      </c>
      <c r="G355" s="36">
        <v>-1045521.8999999999</v>
      </c>
      <c r="H355" s="37">
        <v>2250000</v>
      </c>
      <c r="I355" s="37">
        <v>2250000</v>
      </c>
      <c r="J355" s="38">
        <v>2300000</v>
      </c>
      <c r="K355" s="39">
        <v>1913000</v>
      </c>
      <c r="L355" s="40">
        <f t="shared" si="13"/>
        <v>139000</v>
      </c>
      <c r="M355" s="19">
        <v>139064.4508292384</v>
      </c>
    </row>
    <row r="356" spans="1:13" ht="25.5">
      <c r="A356" s="72"/>
      <c r="B356" s="126"/>
      <c r="C356" s="33"/>
      <c r="D356" s="34">
        <v>6539569</v>
      </c>
      <c r="E356" s="35" t="s">
        <v>214</v>
      </c>
      <c r="F356" s="35" t="s">
        <v>492</v>
      </c>
      <c r="G356" s="36">
        <v>379028.80000000005</v>
      </c>
      <c r="H356" s="37">
        <v>793000</v>
      </c>
      <c r="I356" s="37">
        <v>305000</v>
      </c>
      <c r="J356" s="38">
        <v>1013000</v>
      </c>
      <c r="K356" s="39">
        <v>375000</v>
      </c>
      <c r="L356" s="40">
        <f t="shared" si="13"/>
        <v>63000</v>
      </c>
      <c r="M356" s="19">
        <v>63013.579281998645</v>
      </c>
    </row>
    <row r="357" spans="1:13" ht="25.5">
      <c r="A357" s="72"/>
      <c r="B357" s="126"/>
      <c r="C357" s="33"/>
      <c r="D357" s="34">
        <v>6562208</v>
      </c>
      <c r="E357" s="35" t="s">
        <v>226</v>
      </c>
      <c r="F357" s="35" t="s">
        <v>493</v>
      </c>
      <c r="G357" s="36">
        <v>1213056</v>
      </c>
      <c r="H357" s="37">
        <v>0</v>
      </c>
      <c r="I357" s="37">
        <v>0</v>
      </c>
      <c r="J357" s="38">
        <v>1488000</v>
      </c>
      <c r="K357" s="39">
        <v>1236000</v>
      </c>
      <c r="L357" s="40">
        <f t="shared" si="13"/>
        <v>87000</v>
      </c>
      <c r="M357" s="19">
        <v>86915.281768274</v>
      </c>
    </row>
    <row r="358" spans="1:13" ht="12.75">
      <c r="A358" s="72"/>
      <c r="B358" s="126"/>
      <c r="C358" s="33"/>
      <c r="D358" s="34">
        <v>7055199</v>
      </c>
      <c r="E358" s="35" t="s">
        <v>212</v>
      </c>
      <c r="F358" s="35" t="s">
        <v>494</v>
      </c>
      <c r="G358" s="36">
        <v>722686.8600000001</v>
      </c>
      <c r="H358" s="38"/>
      <c r="I358" s="38"/>
      <c r="J358" s="38">
        <v>1510000</v>
      </c>
      <c r="K358" s="39">
        <v>776000</v>
      </c>
      <c r="L358" s="40">
        <f aca="true" t="shared" si="14" ref="L358:L386">ROUND(M358,-3)</f>
        <v>78000</v>
      </c>
      <c r="M358" s="19">
        <v>78223.7535914466</v>
      </c>
    </row>
    <row r="359" spans="1:13" ht="25.5">
      <c r="A359" s="72"/>
      <c r="B359" s="126"/>
      <c r="C359" s="33"/>
      <c r="D359" s="34">
        <v>8090360</v>
      </c>
      <c r="E359" s="35" t="s">
        <v>220</v>
      </c>
      <c r="F359" s="35" t="s">
        <v>495</v>
      </c>
      <c r="G359" s="36">
        <v>-408662.85</v>
      </c>
      <c r="H359" s="37">
        <v>330000</v>
      </c>
      <c r="I359" s="37">
        <v>824000</v>
      </c>
      <c r="J359" s="38">
        <v>824000</v>
      </c>
      <c r="K359" s="39">
        <v>700000</v>
      </c>
      <c r="L359" s="40">
        <f t="shared" si="14"/>
        <v>52000</v>
      </c>
      <c r="M359" s="19">
        <v>52149.1690609644</v>
      </c>
    </row>
    <row r="360" spans="1:13" ht="12.75">
      <c r="A360" s="72"/>
      <c r="B360" s="126"/>
      <c r="C360" s="33"/>
      <c r="D360" s="34">
        <v>8870904</v>
      </c>
      <c r="E360" s="35" t="s">
        <v>201</v>
      </c>
      <c r="F360" s="35" t="s">
        <v>496</v>
      </c>
      <c r="G360" s="36">
        <v>-297081.6</v>
      </c>
      <c r="H360" s="37">
        <v>816000</v>
      </c>
      <c r="I360" s="37">
        <v>816000</v>
      </c>
      <c r="J360" s="38">
        <v>885000</v>
      </c>
      <c r="K360" s="39">
        <v>694000</v>
      </c>
      <c r="L360" s="40">
        <f t="shared" si="14"/>
        <v>48000</v>
      </c>
      <c r="M360" s="19">
        <v>47803.40497255071</v>
      </c>
    </row>
    <row r="361" spans="1:13" ht="12.75">
      <c r="A361" s="72"/>
      <c r="B361" s="126"/>
      <c r="C361" s="33"/>
      <c r="D361" s="34">
        <v>9057704</v>
      </c>
      <c r="E361" s="35" t="s">
        <v>202</v>
      </c>
      <c r="F361" s="35" t="s">
        <v>497</v>
      </c>
      <c r="G361" s="36">
        <v>199584</v>
      </c>
      <c r="H361" s="37">
        <v>0</v>
      </c>
      <c r="I361" s="37">
        <v>0</v>
      </c>
      <c r="J361" s="38">
        <v>297000</v>
      </c>
      <c r="K361" s="39">
        <v>204000</v>
      </c>
      <c r="L361" s="40">
        <f t="shared" si="14"/>
        <v>22000</v>
      </c>
      <c r="M361" s="19">
        <v>21728.8204420685</v>
      </c>
    </row>
    <row r="362" spans="1:13" ht="26.25" thickBot="1">
      <c r="A362" s="76"/>
      <c r="B362" s="127"/>
      <c r="C362" s="78"/>
      <c r="D362" s="79">
        <v>9593299</v>
      </c>
      <c r="E362" s="80" t="s">
        <v>214</v>
      </c>
      <c r="F362" s="80" t="s">
        <v>498</v>
      </c>
      <c r="G362" s="81">
        <v>-170035.19999999995</v>
      </c>
      <c r="H362" s="82">
        <v>980000</v>
      </c>
      <c r="I362" s="82">
        <v>972000</v>
      </c>
      <c r="J362" s="83">
        <v>1396000</v>
      </c>
      <c r="K362" s="84">
        <v>826000</v>
      </c>
      <c r="L362" s="93">
        <f t="shared" si="14"/>
        <v>74000</v>
      </c>
      <c r="M362" s="19">
        <v>73877.98950303289</v>
      </c>
    </row>
    <row r="363" spans="1:13" ht="13.5" thickBot="1">
      <c r="A363" s="102" t="s">
        <v>118</v>
      </c>
      <c r="B363" s="22">
        <v>26595249</v>
      </c>
      <c r="C363" s="23" t="s">
        <v>769</v>
      </c>
      <c r="D363" s="24">
        <v>3106949</v>
      </c>
      <c r="E363" s="25" t="s">
        <v>202</v>
      </c>
      <c r="F363" s="25" t="s">
        <v>202</v>
      </c>
      <c r="G363" s="26">
        <v>-154312</v>
      </c>
      <c r="H363" s="27">
        <v>294000</v>
      </c>
      <c r="I363" s="27">
        <v>304000</v>
      </c>
      <c r="J363" s="28">
        <v>458880</v>
      </c>
      <c r="K363" s="29">
        <v>258000</v>
      </c>
      <c r="L363" s="15">
        <f t="shared" si="14"/>
        <v>16000</v>
      </c>
      <c r="M363" s="19">
        <v>16296.615331551375</v>
      </c>
    </row>
    <row r="364" spans="1:13" ht="26.25" thickBot="1">
      <c r="A364" s="103"/>
      <c r="B364" s="42"/>
      <c r="C364" s="43"/>
      <c r="D364" s="44">
        <v>3455726</v>
      </c>
      <c r="E364" s="45" t="s">
        <v>214</v>
      </c>
      <c r="F364" s="45" t="s">
        <v>499</v>
      </c>
      <c r="G364" s="46">
        <v>-88192</v>
      </c>
      <c r="H364" s="47">
        <v>336305</v>
      </c>
      <c r="I364" s="47">
        <v>442000</v>
      </c>
      <c r="J364" s="48">
        <v>653910</v>
      </c>
      <c r="K364" s="49">
        <v>376000</v>
      </c>
      <c r="L364" s="15">
        <f t="shared" si="14"/>
        <v>33000</v>
      </c>
      <c r="M364" s="19">
        <v>32593.23066310275</v>
      </c>
    </row>
    <row r="365" spans="1:13" ht="39" thickBot="1">
      <c r="A365" s="6" t="s">
        <v>119</v>
      </c>
      <c r="B365" s="7">
        <v>27332730</v>
      </c>
      <c r="C365" s="10" t="s">
        <v>770</v>
      </c>
      <c r="D365" s="9">
        <v>3954535</v>
      </c>
      <c r="E365" s="10" t="s">
        <v>227</v>
      </c>
      <c r="F365" s="10" t="s">
        <v>119</v>
      </c>
      <c r="G365" s="11">
        <v>1034000</v>
      </c>
      <c r="H365" s="12">
        <v>650000</v>
      </c>
      <c r="I365" s="12">
        <v>747000</v>
      </c>
      <c r="J365" s="13">
        <v>1800000</v>
      </c>
      <c r="K365" s="14">
        <v>919000</v>
      </c>
      <c r="L365" s="15">
        <f t="shared" si="14"/>
        <v>413000</v>
      </c>
      <c r="M365" s="19">
        <v>412847.5883993015</v>
      </c>
    </row>
    <row r="366" spans="1:13" ht="39" thickBot="1">
      <c r="A366" s="52" t="s">
        <v>120</v>
      </c>
      <c r="B366" s="53">
        <v>25026259</v>
      </c>
      <c r="C366" s="54" t="s">
        <v>771</v>
      </c>
      <c r="D366" s="55">
        <v>5594962</v>
      </c>
      <c r="E366" s="54" t="s">
        <v>227</v>
      </c>
      <c r="F366" s="54" t="s">
        <v>120</v>
      </c>
      <c r="G366" s="56">
        <v>382600</v>
      </c>
      <c r="H366" s="57">
        <v>500000</v>
      </c>
      <c r="I366" s="57">
        <v>570000</v>
      </c>
      <c r="J366" s="58">
        <v>1214000</v>
      </c>
      <c r="K366" s="59">
        <v>701000</v>
      </c>
      <c r="L366" s="15">
        <f t="shared" si="14"/>
        <v>196000</v>
      </c>
      <c r="M366" s="19">
        <v>195559.3839786165</v>
      </c>
    </row>
    <row r="367" spans="1:13" ht="26.25" thickBot="1">
      <c r="A367" s="6" t="s">
        <v>121</v>
      </c>
      <c r="B367" s="7">
        <v>26648661</v>
      </c>
      <c r="C367" s="10" t="s">
        <v>772</v>
      </c>
      <c r="D367" s="9">
        <v>8061366</v>
      </c>
      <c r="E367" s="10" t="s">
        <v>226</v>
      </c>
      <c r="F367" s="10" t="s">
        <v>379</v>
      </c>
      <c r="G367" s="11">
        <v>-546024</v>
      </c>
      <c r="H367" s="12">
        <v>1200000</v>
      </c>
      <c r="I367" s="12">
        <v>1380000</v>
      </c>
      <c r="J367" s="13">
        <v>1452056</v>
      </c>
      <c r="K367" s="14">
        <v>1173000</v>
      </c>
      <c r="L367" s="15">
        <f t="shared" si="14"/>
        <v>60000</v>
      </c>
      <c r="M367" s="19">
        <v>59754.25621568837</v>
      </c>
    </row>
    <row r="368" spans="1:13" ht="26.25" thickBot="1">
      <c r="A368" s="60" t="s">
        <v>122</v>
      </c>
      <c r="B368" s="22">
        <v>26661306</v>
      </c>
      <c r="C368" s="23" t="s">
        <v>773</v>
      </c>
      <c r="D368" s="24">
        <v>9609378</v>
      </c>
      <c r="E368" s="25" t="s">
        <v>203</v>
      </c>
      <c r="F368" s="25" t="s">
        <v>500</v>
      </c>
      <c r="G368" s="26">
        <v>-148492.80000000005</v>
      </c>
      <c r="H368" s="27">
        <v>930000</v>
      </c>
      <c r="I368" s="27">
        <v>846000</v>
      </c>
      <c r="J368" s="28">
        <v>1092888</v>
      </c>
      <c r="K368" s="29">
        <v>719000</v>
      </c>
      <c r="L368" s="15">
        <f t="shared" si="14"/>
        <v>50000</v>
      </c>
      <c r="M368" s="19">
        <v>49976.287016757546</v>
      </c>
    </row>
    <row r="369" spans="1:13" ht="26.25" thickBot="1">
      <c r="A369" s="62"/>
      <c r="B369" s="42"/>
      <c r="C369" s="43"/>
      <c r="D369" s="44">
        <v>9964947</v>
      </c>
      <c r="E369" s="45" t="s">
        <v>214</v>
      </c>
      <c r="F369" s="45" t="s">
        <v>501</v>
      </c>
      <c r="G369" s="46">
        <v>-219192</v>
      </c>
      <c r="H369" s="47">
        <v>530000</v>
      </c>
      <c r="I369" s="47">
        <v>573000</v>
      </c>
      <c r="J369" s="48">
        <v>1138404</v>
      </c>
      <c r="K369" s="49">
        <v>487000</v>
      </c>
      <c r="L369" s="15">
        <f t="shared" si="14"/>
        <v>33000</v>
      </c>
      <c r="M369" s="19">
        <v>32593.23066310275</v>
      </c>
    </row>
    <row r="370" spans="1:13" ht="12.75">
      <c r="A370" s="63" t="s">
        <v>123</v>
      </c>
      <c r="B370" s="64">
        <v>44554559</v>
      </c>
      <c r="C370" s="65" t="s">
        <v>774</v>
      </c>
      <c r="D370" s="66">
        <v>4677905</v>
      </c>
      <c r="E370" s="67" t="s">
        <v>222</v>
      </c>
      <c r="F370" s="67" t="s">
        <v>502</v>
      </c>
      <c r="G370" s="68">
        <v>277248</v>
      </c>
      <c r="H370" s="69">
        <v>880000</v>
      </c>
      <c r="I370" s="69">
        <v>825000</v>
      </c>
      <c r="J370" s="70">
        <v>1180000</v>
      </c>
      <c r="K370" s="71">
        <v>1105000</v>
      </c>
      <c r="L370" s="61">
        <f t="shared" si="14"/>
        <v>76000</v>
      </c>
      <c r="M370" s="19">
        <v>76050.87154723975</v>
      </c>
    </row>
    <row r="371" spans="1:13" ht="12.75">
      <c r="A371" s="72"/>
      <c r="B371" s="32"/>
      <c r="C371" s="33"/>
      <c r="D371" s="34">
        <v>5587211</v>
      </c>
      <c r="E371" s="35" t="s">
        <v>202</v>
      </c>
      <c r="F371" s="35" t="s">
        <v>503</v>
      </c>
      <c r="G371" s="36">
        <v>-47291.20000000001</v>
      </c>
      <c r="H371" s="38"/>
      <c r="I371" s="37">
        <v>187000</v>
      </c>
      <c r="J371" s="38">
        <v>578700</v>
      </c>
      <c r="K371" s="39">
        <v>159000</v>
      </c>
      <c r="L371" s="40">
        <f t="shared" si="14"/>
        <v>15000</v>
      </c>
      <c r="M371" s="19">
        <v>15210.174309447948</v>
      </c>
    </row>
    <row r="372" spans="1:13" ht="13.5" thickBot="1">
      <c r="A372" s="76"/>
      <c r="B372" s="77"/>
      <c r="C372" s="78"/>
      <c r="D372" s="79">
        <v>7108907</v>
      </c>
      <c r="E372" s="80" t="s">
        <v>201</v>
      </c>
      <c r="F372" s="80" t="s">
        <v>381</v>
      </c>
      <c r="G372" s="81">
        <v>473250</v>
      </c>
      <c r="H372" s="82">
        <v>636000</v>
      </c>
      <c r="I372" s="82">
        <v>565000</v>
      </c>
      <c r="J372" s="83">
        <v>1206000</v>
      </c>
      <c r="K372" s="84">
        <v>695000</v>
      </c>
      <c r="L372" s="93">
        <f t="shared" si="14"/>
        <v>102000</v>
      </c>
      <c r="M372" s="19">
        <v>102125.45607772196</v>
      </c>
    </row>
    <row r="373" spans="1:13" ht="26.25" thickBot="1">
      <c r="A373" s="60" t="s">
        <v>124</v>
      </c>
      <c r="B373" s="22">
        <v>27038645</v>
      </c>
      <c r="C373" s="23" t="s">
        <v>196</v>
      </c>
      <c r="D373" s="24">
        <v>3536223</v>
      </c>
      <c r="E373" s="25" t="s">
        <v>203</v>
      </c>
      <c r="F373" s="25" t="s">
        <v>504</v>
      </c>
      <c r="G373" s="26">
        <v>365528</v>
      </c>
      <c r="H373" s="27">
        <v>210000</v>
      </c>
      <c r="I373" s="27">
        <v>241000</v>
      </c>
      <c r="J373" s="28">
        <v>1154000</v>
      </c>
      <c r="K373" s="29">
        <v>296000</v>
      </c>
      <c r="L373" s="15">
        <f t="shared" si="14"/>
        <v>43000</v>
      </c>
      <c r="M373" s="19">
        <v>43457.640884137</v>
      </c>
    </row>
    <row r="374" spans="1:13" ht="13.5" thickBot="1">
      <c r="A374" s="62"/>
      <c r="B374" s="42"/>
      <c r="C374" s="43"/>
      <c r="D374" s="44">
        <v>5829590</v>
      </c>
      <c r="E374" s="45" t="s">
        <v>201</v>
      </c>
      <c r="F374" s="45" t="s">
        <v>505</v>
      </c>
      <c r="G374" s="46">
        <v>182776</v>
      </c>
      <c r="H374" s="47">
        <v>200000</v>
      </c>
      <c r="I374" s="47">
        <v>230000</v>
      </c>
      <c r="J374" s="48">
        <v>702000</v>
      </c>
      <c r="K374" s="49">
        <v>283000</v>
      </c>
      <c r="L374" s="15">
        <f t="shared" si="14"/>
        <v>38000</v>
      </c>
      <c r="M374" s="19">
        <v>38025.43577361987</v>
      </c>
    </row>
    <row r="375" spans="1:13" ht="12.75">
      <c r="A375" s="63" t="s">
        <v>125</v>
      </c>
      <c r="B375" s="64">
        <v>68954221</v>
      </c>
      <c r="C375" s="65" t="s">
        <v>775</v>
      </c>
      <c r="D375" s="66">
        <v>1901964</v>
      </c>
      <c r="E375" s="67" t="s">
        <v>228</v>
      </c>
      <c r="F375" s="67" t="s">
        <v>506</v>
      </c>
      <c r="G375" s="68">
        <v>276662.4</v>
      </c>
      <c r="H375" s="69">
        <v>621000</v>
      </c>
      <c r="I375" s="69">
        <v>714000</v>
      </c>
      <c r="J375" s="70">
        <v>1467258</v>
      </c>
      <c r="K375" s="71">
        <v>878000</v>
      </c>
      <c r="L375" s="61">
        <f t="shared" si="14"/>
        <v>91000</v>
      </c>
      <c r="M375" s="19">
        <v>91261.0458566877</v>
      </c>
    </row>
    <row r="376" spans="1:13" ht="25.5">
      <c r="A376" s="72"/>
      <c r="B376" s="32"/>
      <c r="C376" s="33"/>
      <c r="D376" s="34">
        <v>6066932</v>
      </c>
      <c r="E376" s="35" t="s">
        <v>214</v>
      </c>
      <c r="F376" s="35" t="s">
        <v>507</v>
      </c>
      <c r="G376" s="36">
        <v>47174.4</v>
      </c>
      <c r="H376" s="37">
        <v>0</v>
      </c>
      <c r="I376" s="37">
        <v>0</v>
      </c>
      <c r="J376" s="38">
        <v>198000</v>
      </c>
      <c r="K376" s="39">
        <v>48000</v>
      </c>
      <c r="L376" s="40">
        <f t="shared" si="14"/>
        <v>4000</v>
      </c>
      <c r="M376" s="19">
        <v>4345.7640884137</v>
      </c>
    </row>
    <row r="377" spans="1:13" ht="12.75">
      <c r="A377" s="72"/>
      <c r="B377" s="32"/>
      <c r="C377" s="33"/>
      <c r="D377" s="34">
        <v>9031562</v>
      </c>
      <c r="E377" s="85" t="s">
        <v>230</v>
      </c>
      <c r="F377" s="35" t="s">
        <v>508</v>
      </c>
      <c r="G377" s="36">
        <v>187920</v>
      </c>
      <c r="H377" s="37">
        <v>2250000</v>
      </c>
      <c r="I377" s="37">
        <v>2349000</v>
      </c>
      <c r="J377" s="38">
        <v>2690796</v>
      </c>
      <c r="K377" s="39">
        <v>2537000</v>
      </c>
      <c r="L377" s="40">
        <f t="shared" si="14"/>
        <v>95000</v>
      </c>
      <c r="M377" s="19">
        <v>94520.36892299796</v>
      </c>
    </row>
    <row r="378" spans="1:13" ht="12.75">
      <c r="A378" s="72"/>
      <c r="B378" s="32"/>
      <c r="C378" s="33"/>
      <c r="D378" s="34">
        <v>9381472</v>
      </c>
      <c r="E378" s="35" t="s">
        <v>229</v>
      </c>
      <c r="F378" s="35" t="s">
        <v>509</v>
      </c>
      <c r="G378" s="36">
        <v>295491.6000000001</v>
      </c>
      <c r="H378" s="37">
        <v>1900000</v>
      </c>
      <c r="I378" s="37">
        <v>1500000</v>
      </c>
      <c r="J378" s="38">
        <v>2406415</v>
      </c>
      <c r="K378" s="39">
        <v>1795000</v>
      </c>
      <c r="L378" s="40">
        <f t="shared" si="14"/>
        <v>46000</v>
      </c>
      <c r="M378" s="19">
        <v>45630.52292834385</v>
      </c>
    </row>
    <row r="379" spans="1:13" ht="13.5" thickBot="1">
      <c r="A379" s="76"/>
      <c r="B379" s="77"/>
      <c r="C379" s="78"/>
      <c r="D379" s="79">
        <v>9736016</v>
      </c>
      <c r="E379" s="80" t="s">
        <v>202</v>
      </c>
      <c r="F379" s="80" t="s">
        <v>271</v>
      </c>
      <c r="G379" s="81">
        <v>48637</v>
      </c>
      <c r="H379" s="82">
        <v>0</v>
      </c>
      <c r="I379" s="82">
        <v>0</v>
      </c>
      <c r="J379" s="83">
        <v>135637</v>
      </c>
      <c r="K379" s="84">
        <v>48000</v>
      </c>
      <c r="L379" s="93">
        <f t="shared" si="14"/>
        <v>9000</v>
      </c>
      <c r="M379" s="19">
        <v>8691.5281768274</v>
      </c>
    </row>
    <row r="380" spans="1:13" ht="26.25" thickBot="1">
      <c r="A380" s="52" t="s">
        <v>126</v>
      </c>
      <c r="B380" s="53">
        <v>26671921</v>
      </c>
      <c r="C380" s="54" t="s">
        <v>776</v>
      </c>
      <c r="D380" s="55">
        <v>3687948</v>
      </c>
      <c r="E380" s="54" t="s">
        <v>214</v>
      </c>
      <c r="F380" s="54" t="s">
        <v>510</v>
      </c>
      <c r="G380" s="56">
        <v>-6512</v>
      </c>
      <c r="H380" s="58"/>
      <c r="I380" s="57">
        <v>950000</v>
      </c>
      <c r="J380" s="58">
        <v>1406782</v>
      </c>
      <c r="K380" s="59">
        <v>962000</v>
      </c>
      <c r="L380" s="15">
        <f t="shared" si="14"/>
        <v>87000</v>
      </c>
      <c r="M380" s="19">
        <v>86915.281768274</v>
      </c>
    </row>
    <row r="381" spans="1:13" ht="12.75">
      <c r="A381" s="63" t="s">
        <v>127</v>
      </c>
      <c r="B381" s="64">
        <v>65650701</v>
      </c>
      <c r="C381" s="65" t="s">
        <v>777</v>
      </c>
      <c r="D381" s="66">
        <v>1348958</v>
      </c>
      <c r="E381" s="67" t="s">
        <v>222</v>
      </c>
      <c r="F381" s="67" t="s">
        <v>511</v>
      </c>
      <c r="G381" s="68">
        <v>442248</v>
      </c>
      <c r="H381" s="69">
        <v>574000</v>
      </c>
      <c r="I381" s="69">
        <v>660000</v>
      </c>
      <c r="J381" s="70">
        <v>1372021</v>
      </c>
      <c r="K381" s="71">
        <v>812000</v>
      </c>
      <c r="L381" s="61">
        <f t="shared" si="14"/>
        <v>76000</v>
      </c>
      <c r="M381" s="19">
        <v>76050.87154723975</v>
      </c>
    </row>
    <row r="382" spans="1:13" ht="25.5">
      <c r="A382" s="72"/>
      <c r="B382" s="32"/>
      <c r="C382" s="33"/>
      <c r="D382" s="34">
        <v>4617622</v>
      </c>
      <c r="E382" s="35" t="s">
        <v>203</v>
      </c>
      <c r="F382" s="35" t="s">
        <v>512</v>
      </c>
      <c r="G382" s="36">
        <v>373076.8000000003</v>
      </c>
      <c r="H382" s="37">
        <v>478000</v>
      </c>
      <c r="I382" s="37">
        <v>749000</v>
      </c>
      <c r="J382" s="38">
        <v>1528529</v>
      </c>
      <c r="K382" s="39">
        <v>921000</v>
      </c>
      <c r="L382" s="40">
        <f t="shared" si="14"/>
        <v>80000</v>
      </c>
      <c r="M382" s="19">
        <v>80396.63563565345</v>
      </c>
    </row>
    <row r="383" spans="1:13" ht="12.75">
      <c r="A383" s="72"/>
      <c r="B383" s="32"/>
      <c r="C383" s="33"/>
      <c r="D383" s="34">
        <v>4830342</v>
      </c>
      <c r="E383" s="35" t="s">
        <v>201</v>
      </c>
      <c r="F383" s="35" t="s">
        <v>513</v>
      </c>
      <c r="G383" s="36">
        <v>471744</v>
      </c>
      <c r="H383" s="38"/>
      <c r="I383" s="37">
        <v>0</v>
      </c>
      <c r="J383" s="38">
        <v>1037674</v>
      </c>
      <c r="K383" s="39">
        <v>481000</v>
      </c>
      <c r="L383" s="40">
        <f t="shared" si="14"/>
        <v>43000</v>
      </c>
      <c r="M383" s="19">
        <v>43457.640884137</v>
      </c>
    </row>
    <row r="384" spans="1:13" ht="25.5">
      <c r="A384" s="72"/>
      <c r="B384" s="32"/>
      <c r="C384" s="33"/>
      <c r="D384" s="34">
        <v>4903149</v>
      </c>
      <c r="E384" s="35" t="s">
        <v>203</v>
      </c>
      <c r="F384" s="35" t="s">
        <v>514</v>
      </c>
      <c r="G384" s="36">
        <v>1249102</v>
      </c>
      <c r="H384" s="37">
        <v>0</v>
      </c>
      <c r="I384" s="37">
        <v>0</v>
      </c>
      <c r="J384" s="38">
        <v>1303136</v>
      </c>
      <c r="K384" s="39">
        <v>1249000</v>
      </c>
      <c r="L384" s="40">
        <f t="shared" si="14"/>
        <v>113000</v>
      </c>
      <c r="M384" s="19">
        <v>112989.8662987562</v>
      </c>
    </row>
    <row r="385" spans="1:13" ht="12.75">
      <c r="A385" s="72"/>
      <c r="B385" s="32"/>
      <c r="C385" s="33"/>
      <c r="D385" s="34">
        <v>5425697</v>
      </c>
      <c r="E385" s="35" t="s">
        <v>201</v>
      </c>
      <c r="F385" s="35" t="s">
        <v>515</v>
      </c>
      <c r="G385" s="36">
        <v>124682</v>
      </c>
      <c r="H385" s="37">
        <v>90000</v>
      </c>
      <c r="I385" s="37">
        <v>150000</v>
      </c>
      <c r="J385" s="38">
        <v>282682</v>
      </c>
      <c r="K385" s="39">
        <v>185000</v>
      </c>
      <c r="L385" s="40">
        <f t="shared" si="14"/>
        <v>54000</v>
      </c>
      <c r="M385" s="19">
        <v>54322.05110517125</v>
      </c>
    </row>
    <row r="386" spans="1:13" ht="25.5">
      <c r="A386" s="72"/>
      <c r="B386" s="32"/>
      <c r="C386" s="33"/>
      <c r="D386" s="34">
        <v>5486070</v>
      </c>
      <c r="E386" s="35" t="s">
        <v>203</v>
      </c>
      <c r="F386" s="35" t="s">
        <v>516</v>
      </c>
      <c r="G386" s="36">
        <v>379750.40000000014</v>
      </c>
      <c r="H386" s="37">
        <v>500000</v>
      </c>
      <c r="I386" s="37">
        <v>712000</v>
      </c>
      <c r="J386" s="38">
        <v>1446816</v>
      </c>
      <c r="K386" s="39">
        <v>876000</v>
      </c>
      <c r="L386" s="40">
        <f t="shared" si="14"/>
        <v>78000</v>
      </c>
      <c r="M386" s="19">
        <v>78223.7535914466</v>
      </c>
    </row>
    <row r="387" spans="1:13" ht="12.75">
      <c r="A387" s="72"/>
      <c r="B387" s="32"/>
      <c r="C387" s="33"/>
      <c r="D387" s="34">
        <v>6042330</v>
      </c>
      <c r="E387" s="35" t="s">
        <v>201</v>
      </c>
      <c r="F387" s="35" t="s">
        <v>517</v>
      </c>
      <c r="G387" s="36">
        <v>174640</v>
      </c>
      <c r="H387" s="37">
        <v>165000</v>
      </c>
      <c r="I387" s="37">
        <v>174000</v>
      </c>
      <c r="J387" s="38">
        <v>472640</v>
      </c>
      <c r="K387" s="39">
        <v>214000</v>
      </c>
      <c r="L387" s="40">
        <f aca="true" t="shared" si="15" ref="L387:L450">ROUND(M387,-3)</f>
        <v>48000</v>
      </c>
      <c r="M387" s="19">
        <v>47803.40497255071</v>
      </c>
    </row>
    <row r="388" spans="1:13" ht="12.75">
      <c r="A388" s="72"/>
      <c r="B388" s="32"/>
      <c r="C388" s="33"/>
      <c r="D388" s="34">
        <v>6964061</v>
      </c>
      <c r="E388" s="35" t="s">
        <v>202</v>
      </c>
      <c r="F388" s="35" t="s">
        <v>518</v>
      </c>
      <c r="G388" s="36">
        <v>-4118</v>
      </c>
      <c r="H388" s="37">
        <v>0</v>
      </c>
      <c r="I388" s="37">
        <v>44000</v>
      </c>
      <c r="J388" s="38">
        <v>152317</v>
      </c>
      <c r="K388" s="39">
        <v>39000</v>
      </c>
      <c r="L388" s="40">
        <f t="shared" si="15"/>
        <v>26000</v>
      </c>
      <c r="M388" s="19">
        <v>26074.5845304822</v>
      </c>
    </row>
    <row r="389" spans="1:13" ht="25.5">
      <c r="A389" s="72"/>
      <c r="B389" s="32"/>
      <c r="C389" s="33"/>
      <c r="D389" s="34">
        <v>6987486</v>
      </c>
      <c r="E389" s="35" t="s">
        <v>203</v>
      </c>
      <c r="F389" s="35" t="s">
        <v>519</v>
      </c>
      <c r="G389" s="36">
        <v>929730</v>
      </c>
      <c r="H389" s="37">
        <v>108000</v>
      </c>
      <c r="I389" s="37">
        <v>71000</v>
      </c>
      <c r="J389" s="38">
        <v>1064459</v>
      </c>
      <c r="K389" s="39">
        <v>87000</v>
      </c>
      <c r="L389" s="40">
        <f t="shared" si="15"/>
        <v>78000</v>
      </c>
      <c r="M389" s="19">
        <v>78223.7535914466</v>
      </c>
    </row>
    <row r="390" spans="1:13" ht="12.75">
      <c r="A390" s="72"/>
      <c r="B390" s="32"/>
      <c r="C390" s="33"/>
      <c r="D390" s="34">
        <v>9046179</v>
      </c>
      <c r="E390" s="35" t="s">
        <v>222</v>
      </c>
      <c r="F390" s="35" t="s">
        <v>520</v>
      </c>
      <c r="G390" s="36">
        <v>455946</v>
      </c>
      <c r="H390" s="37">
        <v>220000</v>
      </c>
      <c r="I390" s="37">
        <v>400000</v>
      </c>
      <c r="J390" s="38">
        <v>888628</v>
      </c>
      <c r="K390" s="39">
        <v>492000</v>
      </c>
      <c r="L390" s="40">
        <f t="shared" si="15"/>
        <v>69000</v>
      </c>
      <c r="M390" s="19">
        <v>68663.07259693646</v>
      </c>
    </row>
    <row r="391" spans="1:13" ht="26.25" thickBot="1">
      <c r="A391" s="76"/>
      <c r="B391" s="77"/>
      <c r="C391" s="78"/>
      <c r="D391" s="79">
        <v>9813289</v>
      </c>
      <c r="E391" s="80" t="s">
        <v>214</v>
      </c>
      <c r="F391" s="80" t="s">
        <v>521</v>
      </c>
      <c r="G391" s="81">
        <v>990662.4</v>
      </c>
      <c r="H391" s="82">
        <v>0</v>
      </c>
      <c r="I391" s="82">
        <v>0</v>
      </c>
      <c r="J391" s="83">
        <v>1165526</v>
      </c>
      <c r="K391" s="84">
        <v>1010000</v>
      </c>
      <c r="L391" s="93">
        <f t="shared" si="15"/>
        <v>91000</v>
      </c>
      <c r="M391" s="19">
        <v>91261.0458566877</v>
      </c>
    </row>
    <row r="392" spans="1:13" ht="26.25" thickBot="1">
      <c r="A392" s="52" t="s">
        <v>128</v>
      </c>
      <c r="B392" s="53">
        <v>1539353</v>
      </c>
      <c r="C392" s="54" t="s">
        <v>778</v>
      </c>
      <c r="D392" s="55">
        <v>6953238</v>
      </c>
      <c r="E392" s="54" t="s">
        <v>201</v>
      </c>
      <c r="F392" s="54" t="s">
        <v>522</v>
      </c>
      <c r="G392" s="56">
        <v>471744</v>
      </c>
      <c r="H392" s="58"/>
      <c r="I392" s="57">
        <v>0</v>
      </c>
      <c r="J392" s="58">
        <v>771975</v>
      </c>
      <c r="K392" s="59">
        <v>481000</v>
      </c>
      <c r="L392" s="15">
        <f t="shared" si="15"/>
        <v>43000</v>
      </c>
      <c r="M392" s="19">
        <v>43457.640884137</v>
      </c>
    </row>
    <row r="393" spans="1:13" ht="39" thickBot="1">
      <c r="A393" s="6" t="s">
        <v>129</v>
      </c>
      <c r="B393" s="130" t="s">
        <v>851</v>
      </c>
      <c r="C393" s="10" t="s">
        <v>780</v>
      </c>
      <c r="D393" s="9">
        <v>7646731</v>
      </c>
      <c r="E393" s="10" t="s">
        <v>208</v>
      </c>
      <c r="F393" s="10" t="s">
        <v>523</v>
      </c>
      <c r="G393" s="11">
        <v>154752</v>
      </c>
      <c r="H393" s="12">
        <v>0</v>
      </c>
      <c r="I393" s="12">
        <v>0</v>
      </c>
      <c r="J393" s="13">
        <v>270000</v>
      </c>
      <c r="K393" s="14">
        <v>155000</v>
      </c>
      <c r="L393" s="15">
        <f t="shared" si="15"/>
        <v>22000</v>
      </c>
      <c r="M393" s="19">
        <v>21728.8204420685</v>
      </c>
    </row>
    <row r="394" spans="1:13" ht="12.75">
      <c r="A394" s="60" t="s">
        <v>130</v>
      </c>
      <c r="B394" s="22">
        <v>70818134</v>
      </c>
      <c r="C394" s="23" t="s">
        <v>779</v>
      </c>
      <c r="D394" s="24">
        <v>2472265</v>
      </c>
      <c r="E394" s="25" t="s">
        <v>226</v>
      </c>
      <c r="F394" s="25" t="s">
        <v>379</v>
      </c>
      <c r="G394" s="26">
        <v>454896</v>
      </c>
      <c r="H394" s="27">
        <v>711000</v>
      </c>
      <c r="I394" s="27">
        <v>0</v>
      </c>
      <c r="J394" s="28">
        <v>784300</v>
      </c>
      <c r="K394" s="29">
        <v>464000</v>
      </c>
      <c r="L394" s="61">
        <f t="shared" si="15"/>
        <v>33000</v>
      </c>
      <c r="M394" s="19">
        <v>32593.23066310275</v>
      </c>
    </row>
    <row r="395" spans="1:13" ht="12.75">
      <c r="A395" s="72"/>
      <c r="B395" s="32"/>
      <c r="C395" s="33"/>
      <c r="D395" s="34">
        <v>2527440</v>
      </c>
      <c r="E395" s="35" t="s">
        <v>207</v>
      </c>
      <c r="F395" s="35" t="s">
        <v>429</v>
      </c>
      <c r="G395" s="36">
        <v>-41185</v>
      </c>
      <c r="H395" s="37">
        <v>711000</v>
      </c>
      <c r="I395" s="37">
        <v>803000</v>
      </c>
      <c r="J395" s="38">
        <v>888283</v>
      </c>
      <c r="K395" s="39">
        <v>761000</v>
      </c>
      <c r="L395" s="40">
        <f t="shared" si="15"/>
        <v>135000</v>
      </c>
      <c r="M395" s="19">
        <v>135153.26314966608</v>
      </c>
    </row>
    <row r="396" spans="1:13" ht="12.75">
      <c r="A396" s="72"/>
      <c r="B396" s="32"/>
      <c r="C396" s="33"/>
      <c r="D396" s="34">
        <v>5735295</v>
      </c>
      <c r="E396" s="35" t="s">
        <v>210</v>
      </c>
      <c r="F396" s="35" t="s">
        <v>428</v>
      </c>
      <c r="G396" s="36">
        <v>128101.59999999998</v>
      </c>
      <c r="H396" s="37">
        <v>500000</v>
      </c>
      <c r="I396" s="37">
        <v>448100</v>
      </c>
      <c r="J396" s="38">
        <v>896445</v>
      </c>
      <c r="K396" s="39">
        <v>551000</v>
      </c>
      <c r="L396" s="40">
        <f t="shared" si="15"/>
        <v>41000</v>
      </c>
      <c r="M396" s="19">
        <v>41284.758839930146</v>
      </c>
    </row>
    <row r="397" spans="1:13" ht="12.75">
      <c r="A397" s="72"/>
      <c r="B397" s="32"/>
      <c r="C397" s="33"/>
      <c r="D397" s="34">
        <v>7629312</v>
      </c>
      <c r="E397" s="35" t="s">
        <v>217</v>
      </c>
      <c r="F397" s="35" t="s">
        <v>301</v>
      </c>
      <c r="G397" s="36">
        <v>-701745.2369000004</v>
      </c>
      <c r="H397" s="37">
        <v>2593000</v>
      </c>
      <c r="I397" s="37">
        <v>2852000</v>
      </c>
      <c r="J397" s="38">
        <v>3013965</v>
      </c>
      <c r="K397" s="39">
        <v>2424000</v>
      </c>
      <c r="L397" s="40">
        <f t="shared" si="15"/>
        <v>147000</v>
      </c>
      <c r="M397" s="19">
        <v>146669.53798396236</v>
      </c>
    </row>
    <row r="398" spans="1:13" ht="13.5" thickBot="1">
      <c r="A398" s="62"/>
      <c r="B398" s="42"/>
      <c r="C398" s="43"/>
      <c r="D398" s="44">
        <v>9806102</v>
      </c>
      <c r="E398" s="45" t="s">
        <v>212</v>
      </c>
      <c r="F398" s="45" t="s">
        <v>253</v>
      </c>
      <c r="G398" s="46">
        <v>377197</v>
      </c>
      <c r="H398" s="47">
        <v>982850</v>
      </c>
      <c r="I398" s="47">
        <v>1921000</v>
      </c>
      <c r="J398" s="48">
        <v>2310197</v>
      </c>
      <c r="K398" s="49">
        <v>2298000</v>
      </c>
      <c r="L398" s="93">
        <f t="shared" si="15"/>
        <v>143000</v>
      </c>
      <c r="M398" s="19">
        <v>143410.21491765208</v>
      </c>
    </row>
    <row r="399" spans="1:13" ht="12.75">
      <c r="A399" s="63" t="s">
        <v>20</v>
      </c>
      <c r="B399" s="64">
        <v>70828920</v>
      </c>
      <c r="C399" s="65" t="s">
        <v>781</v>
      </c>
      <c r="D399" s="66">
        <v>8217675</v>
      </c>
      <c r="E399" s="67" t="s">
        <v>211</v>
      </c>
      <c r="F399" s="67" t="s">
        <v>270</v>
      </c>
      <c r="G399" s="68">
        <v>-53587.20000000001</v>
      </c>
      <c r="H399" s="69">
        <v>550000</v>
      </c>
      <c r="I399" s="69">
        <v>570000</v>
      </c>
      <c r="J399" s="70">
        <v>890793</v>
      </c>
      <c r="K399" s="71">
        <v>559000</v>
      </c>
      <c r="L399" s="61">
        <f t="shared" si="15"/>
        <v>59000</v>
      </c>
      <c r="M399" s="19">
        <v>58667.81519358495</v>
      </c>
    </row>
    <row r="400" spans="1:13" ht="25.5">
      <c r="A400" s="72"/>
      <c r="B400" s="32"/>
      <c r="C400" s="33"/>
      <c r="D400" s="34">
        <v>1012725</v>
      </c>
      <c r="E400" s="35" t="s">
        <v>203</v>
      </c>
      <c r="F400" s="35" t="s">
        <v>524</v>
      </c>
      <c r="G400" s="36">
        <v>44536</v>
      </c>
      <c r="H400" s="37">
        <v>963000</v>
      </c>
      <c r="I400" s="37">
        <v>1100000</v>
      </c>
      <c r="J400" s="38">
        <v>1328920</v>
      </c>
      <c r="K400" s="39">
        <v>1144000</v>
      </c>
      <c r="L400" s="40">
        <f t="shared" si="15"/>
        <v>93000</v>
      </c>
      <c r="M400" s="19">
        <v>93433.92790089455</v>
      </c>
    </row>
    <row r="401" spans="1:13" ht="25.5">
      <c r="A401" s="72"/>
      <c r="B401" s="32"/>
      <c r="C401" s="33"/>
      <c r="D401" s="34">
        <v>1158642</v>
      </c>
      <c r="E401" s="35" t="s">
        <v>214</v>
      </c>
      <c r="F401" s="35" t="s">
        <v>525</v>
      </c>
      <c r="G401" s="36">
        <v>471744</v>
      </c>
      <c r="H401" s="37">
        <v>0</v>
      </c>
      <c r="I401" s="37">
        <v>0</v>
      </c>
      <c r="J401" s="38">
        <v>648652</v>
      </c>
      <c r="K401" s="39">
        <v>481000</v>
      </c>
      <c r="L401" s="40">
        <f t="shared" si="15"/>
        <v>43000</v>
      </c>
      <c r="M401" s="19">
        <v>43457.640884137</v>
      </c>
    </row>
    <row r="402" spans="1:13" ht="12.75">
      <c r="A402" s="72"/>
      <c r="B402" s="32"/>
      <c r="C402" s="33"/>
      <c r="D402" s="34">
        <v>1181937</v>
      </c>
      <c r="E402" s="35" t="s">
        <v>202</v>
      </c>
      <c r="F402" s="35" t="s">
        <v>526</v>
      </c>
      <c r="G402" s="36">
        <v>199584</v>
      </c>
      <c r="H402" s="38"/>
      <c r="I402" s="37">
        <v>0</v>
      </c>
      <c r="J402" s="38">
        <v>305200</v>
      </c>
      <c r="K402" s="39">
        <v>204000</v>
      </c>
      <c r="L402" s="40">
        <f t="shared" si="15"/>
        <v>22000</v>
      </c>
      <c r="M402" s="19">
        <v>21728.8204420685</v>
      </c>
    </row>
    <row r="403" spans="1:13" ht="12.75">
      <c r="A403" s="72"/>
      <c r="B403" s="32"/>
      <c r="C403" s="33"/>
      <c r="D403" s="34">
        <v>1826142</v>
      </c>
      <c r="E403" s="35" t="s">
        <v>220</v>
      </c>
      <c r="F403" s="35" t="s">
        <v>527</v>
      </c>
      <c r="G403" s="36">
        <v>-331.42499999998836</v>
      </c>
      <c r="H403" s="37">
        <v>181000</v>
      </c>
      <c r="I403" s="37">
        <v>208000</v>
      </c>
      <c r="J403" s="38">
        <v>542331</v>
      </c>
      <c r="K403" s="39">
        <v>208000</v>
      </c>
      <c r="L403" s="40">
        <f t="shared" si="15"/>
        <v>15000</v>
      </c>
      <c r="M403" s="19">
        <v>15210.174309447948</v>
      </c>
    </row>
    <row r="404" spans="1:13" ht="25.5">
      <c r="A404" s="72"/>
      <c r="B404" s="32"/>
      <c r="C404" s="33"/>
      <c r="D404" s="34">
        <v>2149893</v>
      </c>
      <c r="E404" s="35" t="s">
        <v>203</v>
      </c>
      <c r="F404" s="35" t="s">
        <v>528</v>
      </c>
      <c r="G404" s="36">
        <v>566229</v>
      </c>
      <c r="H404" s="38"/>
      <c r="I404" s="37">
        <v>0</v>
      </c>
      <c r="J404" s="38">
        <v>577680</v>
      </c>
      <c r="K404" s="39">
        <v>566000</v>
      </c>
      <c r="L404" s="40">
        <f t="shared" si="15"/>
        <v>43000</v>
      </c>
      <c r="M404" s="19">
        <v>43457.640884137</v>
      </c>
    </row>
    <row r="405" spans="1:13" ht="25.5">
      <c r="A405" s="72"/>
      <c r="B405" s="32"/>
      <c r="C405" s="33"/>
      <c r="D405" s="34">
        <v>2570590</v>
      </c>
      <c r="E405" s="35" t="s">
        <v>203</v>
      </c>
      <c r="F405" s="35" t="s">
        <v>529</v>
      </c>
      <c r="G405" s="36">
        <v>-60208</v>
      </c>
      <c r="H405" s="37">
        <v>846000</v>
      </c>
      <c r="I405" s="37">
        <v>970000</v>
      </c>
      <c r="J405" s="38">
        <v>1050640</v>
      </c>
      <c r="K405" s="39">
        <v>927000</v>
      </c>
      <c r="L405" s="40">
        <f t="shared" si="15"/>
        <v>65000</v>
      </c>
      <c r="M405" s="19">
        <v>65186.4613262055</v>
      </c>
    </row>
    <row r="406" spans="1:13" ht="25.5">
      <c r="A406" s="72"/>
      <c r="B406" s="32"/>
      <c r="C406" s="33"/>
      <c r="D406" s="34">
        <v>3043143</v>
      </c>
      <c r="E406" s="35" t="s">
        <v>214</v>
      </c>
      <c r="F406" s="35" t="s">
        <v>438</v>
      </c>
      <c r="G406" s="36">
        <v>0</v>
      </c>
      <c r="H406" s="37">
        <v>40000</v>
      </c>
      <c r="I406" s="37">
        <v>0</v>
      </c>
      <c r="J406" s="38">
        <v>925700</v>
      </c>
      <c r="K406" s="39">
        <v>0</v>
      </c>
      <c r="L406" s="40">
        <f t="shared" si="15"/>
        <v>0</v>
      </c>
      <c r="M406" s="19">
        <v>0</v>
      </c>
    </row>
    <row r="407" spans="1:13" ht="12.75">
      <c r="A407" s="72"/>
      <c r="B407" s="32"/>
      <c r="C407" s="33"/>
      <c r="D407" s="34">
        <v>3231993</v>
      </c>
      <c r="E407" s="35" t="s">
        <v>202</v>
      </c>
      <c r="F407" s="35" t="s">
        <v>530</v>
      </c>
      <c r="G407" s="36">
        <v>0</v>
      </c>
      <c r="H407" s="37">
        <v>400000</v>
      </c>
      <c r="I407" s="37">
        <v>0</v>
      </c>
      <c r="J407" s="38">
        <v>669648</v>
      </c>
      <c r="K407" s="39">
        <v>0</v>
      </c>
      <c r="L407" s="40">
        <f t="shared" si="15"/>
        <v>0</v>
      </c>
      <c r="M407" s="19">
        <v>0</v>
      </c>
    </row>
    <row r="408" spans="1:13" ht="25.5">
      <c r="A408" s="72"/>
      <c r="B408" s="32"/>
      <c r="C408" s="33"/>
      <c r="D408" s="34">
        <v>3383589</v>
      </c>
      <c r="E408" s="35" t="s">
        <v>214</v>
      </c>
      <c r="F408" s="35" t="s">
        <v>531</v>
      </c>
      <c r="G408" s="36">
        <v>471744</v>
      </c>
      <c r="H408" s="37">
        <v>0</v>
      </c>
      <c r="I408" s="37">
        <v>0</v>
      </c>
      <c r="J408" s="38">
        <v>749053</v>
      </c>
      <c r="K408" s="39">
        <v>481000</v>
      </c>
      <c r="L408" s="40">
        <f t="shared" si="15"/>
        <v>43000</v>
      </c>
      <c r="M408" s="19">
        <v>43457.640884137</v>
      </c>
    </row>
    <row r="409" spans="1:13" ht="12.75">
      <c r="A409" s="72"/>
      <c r="B409" s="32"/>
      <c r="C409" s="33"/>
      <c r="D409" s="34">
        <v>3475445</v>
      </c>
      <c r="E409" s="35" t="s">
        <v>202</v>
      </c>
      <c r="F409" s="35" t="s">
        <v>532</v>
      </c>
      <c r="G409" s="36">
        <v>-150208</v>
      </c>
      <c r="H409" s="37">
        <v>67000</v>
      </c>
      <c r="I409" s="37">
        <v>250000</v>
      </c>
      <c r="J409" s="38">
        <v>603800</v>
      </c>
      <c r="K409" s="39">
        <v>213000</v>
      </c>
      <c r="L409" s="40">
        <f t="shared" si="15"/>
        <v>11000</v>
      </c>
      <c r="M409" s="19">
        <v>10864.41022103425</v>
      </c>
    </row>
    <row r="410" spans="1:13" ht="25.5">
      <c r="A410" s="72"/>
      <c r="B410" s="32"/>
      <c r="C410" s="33"/>
      <c r="D410" s="34">
        <v>4704201</v>
      </c>
      <c r="E410" s="35" t="s">
        <v>203</v>
      </c>
      <c r="F410" s="35" t="s">
        <v>533</v>
      </c>
      <c r="G410" s="36">
        <v>-163145.59999999998</v>
      </c>
      <c r="H410" s="37">
        <v>670000</v>
      </c>
      <c r="I410" s="37">
        <v>800000</v>
      </c>
      <c r="J410" s="38">
        <v>1154405</v>
      </c>
      <c r="K410" s="39">
        <v>680000</v>
      </c>
      <c r="L410" s="40">
        <f t="shared" si="15"/>
        <v>46000</v>
      </c>
      <c r="M410" s="19">
        <v>45630.52292834385</v>
      </c>
    </row>
    <row r="411" spans="1:13" ht="12.75">
      <c r="A411" s="72"/>
      <c r="B411" s="32"/>
      <c r="C411" s="33"/>
      <c r="D411" s="34">
        <v>5361940</v>
      </c>
      <c r="E411" s="35" t="s">
        <v>202</v>
      </c>
      <c r="F411" s="35" t="s">
        <v>534</v>
      </c>
      <c r="G411" s="36">
        <v>199584</v>
      </c>
      <c r="H411" s="37">
        <v>0</v>
      </c>
      <c r="I411" s="37">
        <v>0</v>
      </c>
      <c r="J411" s="38">
        <v>738380</v>
      </c>
      <c r="K411" s="39">
        <v>204000</v>
      </c>
      <c r="L411" s="40">
        <f t="shared" si="15"/>
        <v>22000</v>
      </c>
      <c r="M411" s="19">
        <v>21728.8204420685</v>
      </c>
    </row>
    <row r="412" spans="1:13" ht="25.5">
      <c r="A412" s="72"/>
      <c r="B412" s="32"/>
      <c r="C412" s="33"/>
      <c r="D412" s="34">
        <v>5370162</v>
      </c>
      <c r="E412" s="35" t="s">
        <v>203</v>
      </c>
      <c r="F412" s="35" t="s">
        <v>535</v>
      </c>
      <c r="G412" s="36">
        <v>1364688.0000000002</v>
      </c>
      <c r="H412" s="38"/>
      <c r="I412" s="38"/>
      <c r="J412" s="38">
        <v>1548520</v>
      </c>
      <c r="K412" s="39">
        <v>1391000</v>
      </c>
      <c r="L412" s="40">
        <f t="shared" si="15"/>
        <v>98000</v>
      </c>
      <c r="M412" s="19">
        <v>97779.69198930825</v>
      </c>
    </row>
    <row r="413" spans="1:13" ht="12.75">
      <c r="A413" s="72"/>
      <c r="B413" s="32"/>
      <c r="C413" s="33"/>
      <c r="D413" s="34">
        <v>5476963</v>
      </c>
      <c r="E413" s="35" t="s">
        <v>213</v>
      </c>
      <c r="F413" s="35" t="s">
        <v>536</v>
      </c>
      <c r="G413" s="36">
        <v>-1014373.2</v>
      </c>
      <c r="H413" s="37">
        <v>1800000</v>
      </c>
      <c r="I413" s="37">
        <v>2100000</v>
      </c>
      <c r="J413" s="38">
        <v>2305814</v>
      </c>
      <c r="K413" s="39">
        <v>1785000</v>
      </c>
      <c r="L413" s="40">
        <f t="shared" si="15"/>
        <v>120000</v>
      </c>
      <c r="M413" s="19">
        <v>119508.51243137674</v>
      </c>
    </row>
    <row r="414" spans="1:13" ht="12.75">
      <c r="A414" s="72"/>
      <c r="B414" s="32"/>
      <c r="C414" s="33"/>
      <c r="D414" s="34">
        <v>5690901</v>
      </c>
      <c r="E414" s="35" t="s">
        <v>213</v>
      </c>
      <c r="F414" s="35" t="s">
        <v>537</v>
      </c>
      <c r="G414" s="36">
        <v>-403748</v>
      </c>
      <c r="H414" s="37">
        <v>1400000</v>
      </c>
      <c r="I414" s="37">
        <v>1610000</v>
      </c>
      <c r="J414" s="38">
        <v>1918491</v>
      </c>
      <c r="K414" s="39">
        <v>1407000</v>
      </c>
      <c r="L414" s="40">
        <f t="shared" si="15"/>
        <v>100000</v>
      </c>
      <c r="M414" s="19">
        <v>99952.57403351509</v>
      </c>
    </row>
    <row r="415" spans="1:13" ht="12.75">
      <c r="A415" s="72"/>
      <c r="B415" s="32"/>
      <c r="C415" s="33"/>
      <c r="D415" s="34">
        <v>5778636</v>
      </c>
      <c r="E415" s="35" t="s">
        <v>202</v>
      </c>
      <c r="F415" s="35" t="s">
        <v>538</v>
      </c>
      <c r="G415" s="36">
        <v>-300000</v>
      </c>
      <c r="H415" s="37">
        <v>250000</v>
      </c>
      <c r="I415" s="37">
        <v>300000</v>
      </c>
      <c r="J415" s="38">
        <v>470800</v>
      </c>
      <c r="K415" s="39">
        <v>0</v>
      </c>
      <c r="L415" s="40">
        <f t="shared" si="15"/>
        <v>0</v>
      </c>
      <c r="M415" s="19">
        <v>0</v>
      </c>
    </row>
    <row r="416" spans="1:13" ht="12.75">
      <c r="A416" s="72"/>
      <c r="B416" s="32"/>
      <c r="C416" s="33"/>
      <c r="D416" s="34">
        <v>5798742</v>
      </c>
      <c r="E416" s="35" t="s">
        <v>208</v>
      </c>
      <c r="F416" s="35" t="s">
        <v>539</v>
      </c>
      <c r="G416" s="36">
        <v>296476.80000000005</v>
      </c>
      <c r="H416" s="37">
        <v>810000</v>
      </c>
      <c r="I416" s="37">
        <v>810000</v>
      </c>
      <c r="J416" s="38">
        <v>2538750</v>
      </c>
      <c r="K416" s="39">
        <v>996000</v>
      </c>
      <c r="L416" s="40">
        <f t="shared" si="15"/>
        <v>155000</v>
      </c>
      <c r="M416" s="19">
        <v>155361.06616078978</v>
      </c>
    </row>
    <row r="417" spans="1:13" ht="25.5">
      <c r="A417" s="72"/>
      <c r="B417" s="32"/>
      <c r="C417" s="33"/>
      <c r="D417" s="34">
        <v>6125071</v>
      </c>
      <c r="E417" s="35" t="s">
        <v>203</v>
      </c>
      <c r="F417" s="35" t="s">
        <v>540</v>
      </c>
      <c r="G417" s="36">
        <v>13916.799999999988</v>
      </c>
      <c r="H417" s="37">
        <v>261000</v>
      </c>
      <c r="I417" s="37">
        <v>350000</v>
      </c>
      <c r="J417" s="38">
        <v>658207</v>
      </c>
      <c r="K417" s="39">
        <v>371000</v>
      </c>
      <c r="L417" s="40">
        <f t="shared" si="15"/>
        <v>26000</v>
      </c>
      <c r="M417" s="19">
        <v>26074.5845304822</v>
      </c>
    </row>
    <row r="418" spans="1:13" ht="12.75">
      <c r="A418" s="72"/>
      <c r="B418" s="32"/>
      <c r="C418" s="33"/>
      <c r="D418" s="34">
        <v>6239239</v>
      </c>
      <c r="E418" s="35" t="s">
        <v>213</v>
      </c>
      <c r="F418" s="35" t="s">
        <v>541</v>
      </c>
      <c r="G418" s="36">
        <v>806252</v>
      </c>
      <c r="H418" s="37">
        <v>54000</v>
      </c>
      <c r="I418" s="37">
        <v>400000</v>
      </c>
      <c r="J418" s="38">
        <v>2177974</v>
      </c>
      <c r="K418" s="39">
        <v>492000</v>
      </c>
      <c r="L418" s="40">
        <f t="shared" si="15"/>
        <v>72000</v>
      </c>
      <c r="M418" s="19">
        <v>71705.10745882604</v>
      </c>
    </row>
    <row r="419" spans="1:13" ht="25.5">
      <c r="A419" s="72"/>
      <c r="B419" s="32"/>
      <c r="C419" s="33"/>
      <c r="D419" s="34">
        <v>6776446</v>
      </c>
      <c r="E419" s="35" t="s">
        <v>214</v>
      </c>
      <c r="F419" s="35" t="s">
        <v>542</v>
      </c>
      <c r="G419" s="36">
        <v>1179360</v>
      </c>
      <c r="H419" s="37">
        <v>0</v>
      </c>
      <c r="I419" s="37">
        <v>0</v>
      </c>
      <c r="J419" s="38">
        <v>1269235</v>
      </c>
      <c r="K419" s="39">
        <v>1202000</v>
      </c>
      <c r="L419" s="40">
        <f t="shared" si="15"/>
        <v>109000</v>
      </c>
      <c r="M419" s="19">
        <v>108644.1022103425</v>
      </c>
    </row>
    <row r="420" spans="1:13" ht="12.75">
      <c r="A420" s="72"/>
      <c r="B420" s="32"/>
      <c r="C420" s="33"/>
      <c r="D420" s="34">
        <v>7323829</v>
      </c>
      <c r="E420" s="35" t="s">
        <v>206</v>
      </c>
      <c r="F420" s="35" t="s">
        <v>272</v>
      </c>
      <c r="G420" s="36">
        <v>104000</v>
      </c>
      <c r="H420" s="37">
        <v>360000</v>
      </c>
      <c r="I420" s="37">
        <v>388000</v>
      </c>
      <c r="J420" s="38">
        <v>498500</v>
      </c>
      <c r="K420" s="39">
        <v>477000</v>
      </c>
      <c r="L420" s="40">
        <f t="shared" si="15"/>
        <v>90000</v>
      </c>
      <c r="M420" s="19">
        <v>90174.60483458429</v>
      </c>
    </row>
    <row r="421" spans="1:13" ht="12.75">
      <c r="A421" s="72"/>
      <c r="B421" s="32"/>
      <c r="C421" s="33"/>
      <c r="D421" s="34">
        <v>7985843</v>
      </c>
      <c r="E421" s="35" t="s">
        <v>201</v>
      </c>
      <c r="F421" s="35" t="s">
        <v>543</v>
      </c>
      <c r="G421" s="36">
        <v>460900</v>
      </c>
      <c r="H421" s="38"/>
      <c r="I421" s="37">
        <v>0</v>
      </c>
      <c r="J421" s="38">
        <v>460900</v>
      </c>
      <c r="K421" s="39">
        <v>460000</v>
      </c>
      <c r="L421" s="40">
        <f t="shared" si="15"/>
        <v>43000</v>
      </c>
      <c r="M421" s="19">
        <v>43457.640884137</v>
      </c>
    </row>
    <row r="422" spans="1:13" ht="12.75">
      <c r="A422" s="72"/>
      <c r="B422" s="32"/>
      <c r="C422" s="33"/>
      <c r="D422" s="34">
        <v>8190994</v>
      </c>
      <c r="E422" s="35" t="s">
        <v>226</v>
      </c>
      <c r="F422" s="35" t="s">
        <v>544</v>
      </c>
      <c r="G422" s="36">
        <v>758160</v>
      </c>
      <c r="H422" s="37">
        <v>0</v>
      </c>
      <c r="I422" s="37">
        <v>0</v>
      </c>
      <c r="J422" s="38">
        <v>1131534</v>
      </c>
      <c r="K422" s="39">
        <v>773000</v>
      </c>
      <c r="L422" s="40">
        <f t="shared" si="15"/>
        <v>54000</v>
      </c>
      <c r="M422" s="19">
        <v>54322.05110517125</v>
      </c>
    </row>
    <row r="423" spans="1:13" ht="12.75">
      <c r="A423" s="72"/>
      <c r="B423" s="32"/>
      <c r="C423" s="33"/>
      <c r="D423" s="34">
        <v>8389381</v>
      </c>
      <c r="E423" s="35" t="s">
        <v>201</v>
      </c>
      <c r="F423" s="35" t="s">
        <v>546</v>
      </c>
      <c r="G423" s="36">
        <v>-400000</v>
      </c>
      <c r="H423" s="37">
        <v>520557</v>
      </c>
      <c r="I423" s="37">
        <v>400000</v>
      </c>
      <c r="J423" s="38">
        <v>1171970</v>
      </c>
      <c r="K423" s="39">
        <v>0</v>
      </c>
      <c r="L423" s="40">
        <f t="shared" si="15"/>
        <v>0</v>
      </c>
      <c r="M423" s="19">
        <v>0</v>
      </c>
    </row>
    <row r="424" spans="1:13" ht="12.75">
      <c r="A424" s="72"/>
      <c r="B424" s="32"/>
      <c r="C424" s="33"/>
      <c r="D424" s="34">
        <v>8522670</v>
      </c>
      <c r="E424" s="35" t="s">
        <v>205</v>
      </c>
      <c r="F424" s="35" t="s">
        <v>547</v>
      </c>
      <c r="G424" s="36">
        <v>-400000</v>
      </c>
      <c r="H424" s="37">
        <v>316000</v>
      </c>
      <c r="I424" s="37">
        <v>400000</v>
      </c>
      <c r="J424" s="38">
        <v>539085</v>
      </c>
      <c r="K424" s="39">
        <v>0</v>
      </c>
      <c r="L424" s="40">
        <f t="shared" si="15"/>
        <v>0</v>
      </c>
      <c r="M424" s="19">
        <v>0</v>
      </c>
    </row>
    <row r="425" spans="1:13" ht="12.75">
      <c r="A425" s="72"/>
      <c r="B425" s="32"/>
      <c r="C425" s="33"/>
      <c r="D425" s="34">
        <v>8583484</v>
      </c>
      <c r="E425" s="35" t="s">
        <v>202</v>
      </c>
      <c r="F425" s="35" t="s">
        <v>548</v>
      </c>
      <c r="G425" s="36">
        <v>59875.2</v>
      </c>
      <c r="H425" s="37">
        <v>200000</v>
      </c>
      <c r="I425" s="37">
        <v>0</v>
      </c>
      <c r="J425" s="38">
        <v>437939</v>
      </c>
      <c r="K425" s="39">
        <v>61000</v>
      </c>
      <c r="L425" s="40">
        <f t="shared" si="15"/>
        <v>7000</v>
      </c>
      <c r="M425" s="19">
        <v>6518.64613262055</v>
      </c>
    </row>
    <row r="426" spans="1:13" ht="13.5" thickBot="1">
      <c r="A426" s="76"/>
      <c r="B426" s="77"/>
      <c r="C426" s="78"/>
      <c r="D426" s="79">
        <v>9253322</v>
      </c>
      <c r="E426" s="80" t="s">
        <v>201</v>
      </c>
      <c r="F426" s="80" t="s">
        <v>201</v>
      </c>
      <c r="G426" s="81">
        <v>575411</v>
      </c>
      <c r="H426" s="82">
        <v>150000</v>
      </c>
      <c r="I426" s="82">
        <v>170000</v>
      </c>
      <c r="J426" s="83">
        <v>838250</v>
      </c>
      <c r="K426" s="84">
        <v>209000</v>
      </c>
      <c r="L426" s="93">
        <f t="shared" si="15"/>
        <v>174000</v>
      </c>
      <c r="M426" s="19">
        <v>173830.563536548</v>
      </c>
    </row>
    <row r="427" spans="1:13" ht="12.75">
      <c r="A427" s="60" t="s">
        <v>132</v>
      </c>
      <c r="B427" s="22">
        <v>46797572</v>
      </c>
      <c r="C427" s="23" t="s">
        <v>782</v>
      </c>
      <c r="D427" s="24">
        <v>4291907</v>
      </c>
      <c r="E427" s="25" t="s">
        <v>202</v>
      </c>
      <c r="F427" s="25" t="s">
        <v>549</v>
      </c>
      <c r="G427" s="26">
        <v>-240478.40000000005</v>
      </c>
      <c r="H427" s="27">
        <v>350000</v>
      </c>
      <c r="I427" s="27">
        <v>470000</v>
      </c>
      <c r="J427" s="28">
        <v>480000</v>
      </c>
      <c r="K427" s="29">
        <v>400000</v>
      </c>
      <c r="L427" s="61">
        <f t="shared" si="15"/>
        <v>25000</v>
      </c>
      <c r="M427" s="19">
        <v>24988.143508378773</v>
      </c>
    </row>
    <row r="428" spans="1:13" ht="25.5">
      <c r="A428" s="72"/>
      <c r="B428" s="32"/>
      <c r="C428" s="33"/>
      <c r="D428" s="34">
        <v>6349343</v>
      </c>
      <c r="E428" s="35" t="s">
        <v>214</v>
      </c>
      <c r="F428" s="35" t="s">
        <v>550</v>
      </c>
      <c r="G428" s="36">
        <v>41744</v>
      </c>
      <c r="H428" s="37">
        <v>361000</v>
      </c>
      <c r="I428" s="37">
        <v>430000</v>
      </c>
      <c r="J428" s="38">
        <v>710000</v>
      </c>
      <c r="K428" s="39">
        <v>481000</v>
      </c>
      <c r="L428" s="40">
        <f t="shared" si="15"/>
        <v>43000</v>
      </c>
      <c r="M428" s="19">
        <v>43457.640884137</v>
      </c>
    </row>
    <row r="429" spans="1:13" ht="26.25" thickBot="1">
      <c r="A429" s="62"/>
      <c r="B429" s="42"/>
      <c r="C429" s="43"/>
      <c r="D429" s="44">
        <v>7222807</v>
      </c>
      <c r="E429" s="45" t="s">
        <v>203</v>
      </c>
      <c r="F429" s="45" t="s">
        <v>551</v>
      </c>
      <c r="G429" s="46">
        <v>-41727.19999999984</v>
      </c>
      <c r="H429" s="47">
        <v>600000</v>
      </c>
      <c r="I429" s="47">
        <v>671000</v>
      </c>
      <c r="J429" s="48">
        <v>971000</v>
      </c>
      <c r="K429" s="49">
        <v>641000</v>
      </c>
      <c r="L429" s="93">
        <f t="shared" si="15"/>
        <v>45000</v>
      </c>
      <c r="M429" s="19">
        <v>45087.30241729214</v>
      </c>
    </row>
    <row r="430" spans="1:13" ht="25.5">
      <c r="A430" s="63" t="s">
        <v>133</v>
      </c>
      <c r="B430" s="64">
        <v>73635502</v>
      </c>
      <c r="C430" s="65" t="s">
        <v>783</v>
      </c>
      <c r="D430" s="66">
        <v>3112502</v>
      </c>
      <c r="E430" s="67" t="s">
        <v>214</v>
      </c>
      <c r="F430" s="67" t="s">
        <v>552</v>
      </c>
      <c r="G430" s="68">
        <v>-342953.6</v>
      </c>
      <c r="H430" s="69">
        <v>0</v>
      </c>
      <c r="I430" s="69">
        <v>626000</v>
      </c>
      <c r="J430" s="70">
        <v>527678</v>
      </c>
      <c r="K430" s="71">
        <v>483000</v>
      </c>
      <c r="L430" s="61">
        <f t="shared" si="15"/>
        <v>26000</v>
      </c>
      <c r="M430" s="19">
        <v>26074.5845304822</v>
      </c>
    </row>
    <row r="431" spans="1:13" ht="25.5">
      <c r="A431" s="72"/>
      <c r="B431" s="32"/>
      <c r="C431" s="33"/>
      <c r="D431" s="34">
        <v>8168410</v>
      </c>
      <c r="E431" s="35" t="s">
        <v>203</v>
      </c>
      <c r="F431" s="35" t="s">
        <v>553</v>
      </c>
      <c r="G431" s="36">
        <v>-175596.80000000028</v>
      </c>
      <c r="H431" s="37">
        <v>1197597</v>
      </c>
      <c r="I431" s="37">
        <v>1328000</v>
      </c>
      <c r="J431" s="38">
        <v>1999496</v>
      </c>
      <c r="K431" s="39">
        <v>1175000</v>
      </c>
      <c r="L431" s="40">
        <f t="shared" si="15"/>
        <v>83000</v>
      </c>
      <c r="M431" s="19">
        <v>82569.51767986029</v>
      </c>
    </row>
    <row r="432" spans="1:13" ht="13.5" thickBot="1">
      <c r="A432" s="76"/>
      <c r="B432" s="77"/>
      <c r="C432" s="78"/>
      <c r="D432" s="79">
        <v>9055465</v>
      </c>
      <c r="E432" s="80" t="s">
        <v>201</v>
      </c>
      <c r="F432" s="80" t="s">
        <v>554</v>
      </c>
      <c r="G432" s="81">
        <v>0</v>
      </c>
      <c r="H432" s="83"/>
      <c r="I432" s="83"/>
      <c r="J432" s="83">
        <v>692198</v>
      </c>
      <c r="K432" s="84">
        <v>0</v>
      </c>
      <c r="L432" s="93">
        <f t="shared" si="15"/>
        <v>0</v>
      </c>
      <c r="M432" s="19">
        <v>0</v>
      </c>
    </row>
    <row r="433" spans="1:13" ht="25.5">
      <c r="A433" s="60" t="s">
        <v>134</v>
      </c>
      <c r="B433" s="22">
        <v>70806837</v>
      </c>
      <c r="C433" s="23" t="s">
        <v>784</v>
      </c>
      <c r="D433" s="24">
        <v>5945195</v>
      </c>
      <c r="E433" s="25" t="s">
        <v>214</v>
      </c>
      <c r="F433" s="25" t="s">
        <v>555</v>
      </c>
      <c r="G433" s="26">
        <v>-92384</v>
      </c>
      <c r="H433" s="27">
        <v>800000</v>
      </c>
      <c r="I433" s="27">
        <v>800000</v>
      </c>
      <c r="J433" s="28">
        <v>936000</v>
      </c>
      <c r="K433" s="29">
        <v>721000</v>
      </c>
      <c r="L433" s="61">
        <f t="shared" si="15"/>
        <v>65000</v>
      </c>
      <c r="M433" s="19">
        <v>65186.4613262055</v>
      </c>
    </row>
    <row r="434" spans="1:13" ht="12.75">
      <c r="A434" s="72"/>
      <c r="B434" s="32"/>
      <c r="C434" s="33"/>
      <c r="D434" s="34">
        <v>7058897</v>
      </c>
      <c r="E434" s="35" t="s">
        <v>202</v>
      </c>
      <c r="F434" s="35" t="s">
        <v>556</v>
      </c>
      <c r="G434" s="36">
        <v>-420000</v>
      </c>
      <c r="H434" s="37">
        <v>459000</v>
      </c>
      <c r="I434" s="37">
        <v>420000</v>
      </c>
      <c r="J434" s="38">
        <v>525000</v>
      </c>
      <c r="K434" s="39">
        <v>0</v>
      </c>
      <c r="L434" s="40">
        <f t="shared" si="15"/>
        <v>0</v>
      </c>
      <c r="M434" s="19">
        <v>0</v>
      </c>
    </row>
    <row r="435" spans="1:13" ht="13.5" thickBot="1">
      <c r="A435" s="62"/>
      <c r="B435" s="42"/>
      <c r="C435" s="43"/>
      <c r="D435" s="44">
        <v>8489399</v>
      </c>
      <c r="E435" s="45" t="s">
        <v>213</v>
      </c>
      <c r="F435" s="45" t="s">
        <v>557</v>
      </c>
      <c r="G435" s="46">
        <v>804168</v>
      </c>
      <c r="H435" s="47">
        <v>112000</v>
      </c>
      <c r="I435" s="47">
        <v>0</v>
      </c>
      <c r="J435" s="48">
        <v>1711000</v>
      </c>
      <c r="K435" s="49">
        <v>938000</v>
      </c>
      <c r="L435" s="93">
        <f t="shared" si="15"/>
        <v>109000</v>
      </c>
      <c r="M435" s="19">
        <v>108644.1022103425</v>
      </c>
    </row>
    <row r="436" spans="1:13" ht="12.75">
      <c r="A436" s="63" t="s">
        <v>135</v>
      </c>
      <c r="B436" s="64">
        <v>44225512</v>
      </c>
      <c r="C436" s="65" t="s">
        <v>785</v>
      </c>
      <c r="D436" s="66">
        <v>1001488</v>
      </c>
      <c r="E436" s="67" t="s">
        <v>213</v>
      </c>
      <c r="F436" s="67" t="s">
        <v>558</v>
      </c>
      <c r="G436" s="68">
        <v>-291247.19999999995</v>
      </c>
      <c r="H436" s="69">
        <v>1975690</v>
      </c>
      <c r="I436" s="69">
        <v>1980000</v>
      </c>
      <c r="J436" s="70">
        <v>2098609</v>
      </c>
      <c r="K436" s="71">
        <v>1970000</v>
      </c>
      <c r="L436" s="61">
        <f t="shared" si="15"/>
        <v>109000</v>
      </c>
      <c r="M436" s="19">
        <v>108644.1022103425</v>
      </c>
    </row>
    <row r="437" spans="1:13" ht="12.75">
      <c r="A437" s="72"/>
      <c r="B437" s="32"/>
      <c r="C437" s="33"/>
      <c r="D437" s="34">
        <v>2145028</v>
      </c>
      <c r="E437" s="35" t="s">
        <v>226</v>
      </c>
      <c r="F437" s="35" t="s">
        <v>559</v>
      </c>
      <c r="G437" s="36">
        <v>-411860.79999999993</v>
      </c>
      <c r="H437" s="37">
        <v>1200000</v>
      </c>
      <c r="I437" s="37">
        <v>1261000</v>
      </c>
      <c r="J437" s="38">
        <v>1500000</v>
      </c>
      <c r="K437" s="39">
        <v>1072000</v>
      </c>
      <c r="L437" s="40">
        <f t="shared" si="15"/>
        <v>61000</v>
      </c>
      <c r="M437" s="19">
        <v>60840.69723779179</v>
      </c>
    </row>
    <row r="438" spans="1:13" ht="12.75">
      <c r="A438" s="72"/>
      <c r="B438" s="32"/>
      <c r="C438" s="33"/>
      <c r="D438" s="34">
        <v>2179469</v>
      </c>
      <c r="E438" s="35" t="s">
        <v>217</v>
      </c>
      <c r="F438" s="35" t="s">
        <v>560</v>
      </c>
      <c r="G438" s="36">
        <v>-196152.255</v>
      </c>
      <c r="H438" s="37">
        <v>900000</v>
      </c>
      <c r="I438" s="37">
        <v>1035000</v>
      </c>
      <c r="J438" s="38">
        <v>1729876</v>
      </c>
      <c r="K438" s="39">
        <v>880000</v>
      </c>
      <c r="L438" s="40">
        <f t="shared" si="15"/>
        <v>133000</v>
      </c>
      <c r="M438" s="19">
        <v>132545.80469661785</v>
      </c>
    </row>
    <row r="439" spans="1:13" ht="25.5">
      <c r="A439" s="72"/>
      <c r="B439" s="32"/>
      <c r="C439" s="33"/>
      <c r="D439" s="34">
        <v>3125201</v>
      </c>
      <c r="E439" s="35" t="s">
        <v>203</v>
      </c>
      <c r="F439" s="35" t="s">
        <v>561</v>
      </c>
      <c r="G439" s="36">
        <v>-190208</v>
      </c>
      <c r="H439" s="37">
        <v>810000</v>
      </c>
      <c r="I439" s="37">
        <v>1100000</v>
      </c>
      <c r="J439" s="38">
        <v>1147769</v>
      </c>
      <c r="K439" s="39">
        <v>935000</v>
      </c>
      <c r="L439" s="40">
        <f t="shared" si="15"/>
        <v>65000</v>
      </c>
      <c r="M439" s="19">
        <v>65186.4613262055</v>
      </c>
    </row>
    <row r="440" spans="1:13" ht="25.5">
      <c r="A440" s="72"/>
      <c r="B440" s="32"/>
      <c r="C440" s="33"/>
      <c r="D440" s="34">
        <v>3255982</v>
      </c>
      <c r="E440" s="35" t="s">
        <v>214</v>
      </c>
      <c r="F440" s="35" t="s">
        <v>562</v>
      </c>
      <c r="G440" s="36">
        <v>-108256</v>
      </c>
      <c r="H440" s="37">
        <v>344400</v>
      </c>
      <c r="I440" s="37">
        <v>580000</v>
      </c>
      <c r="J440" s="38">
        <v>783141</v>
      </c>
      <c r="K440" s="39">
        <v>493000</v>
      </c>
      <c r="L440" s="40">
        <f t="shared" si="15"/>
        <v>43000</v>
      </c>
      <c r="M440" s="19">
        <v>43457.640884137</v>
      </c>
    </row>
    <row r="441" spans="1:13" ht="12.75">
      <c r="A441" s="72"/>
      <c r="B441" s="32"/>
      <c r="C441" s="33"/>
      <c r="D441" s="34">
        <v>3831791</v>
      </c>
      <c r="E441" s="35" t="s">
        <v>220</v>
      </c>
      <c r="F441" s="35" t="s">
        <v>563</v>
      </c>
      <c r="G441" s="36">
        <v>-45823</v>
      </c>
      <c r="H441" s="37">
        <v>550000</v>
      </c>
      <c r="I441" s="37">
        <v>573000</v>
      </c>
      <c r="J441" s="38">
        <v>529697</v>
      </c>
      <c r="K441" s="39">
        <v>527000</v>
      </c>
      <c r="L441" s="40">
        <f t="shared" si="15"/>
        <v>26000</v>
      </c>
      <c r="M441" s="19">
        <v>26074.5845304822</v>
      </c>
    </row>
    <row r="442" spans="1:13" ht="25.5">
      <c r="A442" s="72"/>
      <c r="B442" s="32"/>
      <c r="C442" s="33"/>
      <c r="D442" s="34">
        <v>6631017</v>
      </c>
      <c r="E442" s="35" t="s">
        <v>214</v>
      </c>
      <c r="F442" s="35" t="s">
        <v>564</v>
      </c>
      <c r="G442" s="36">
        <v>471744</v>
      </c>
      <c r="H442" s="38"/>
      <c r="I442" s="38"/>
      <c r="J442" s="38">
        <v>569130</v>
      </c>
      <c r="K442" s="39">
        <v>481000</v>
      </c>
      <c r="L442" s="40">
        <f t="shared" si="15"/>
        <v>43000</v>
      </c>
      <c r="M442" s="19">
        <v>43457.640884137</v>
      </c>
    </row>
    <row r="443" spans="1:13" ht="12.75">
      <c r="A443" s="72"/>
      <c r="B443" s="32"/>
      <c r="C443" s="33"/>
      <c r="D443" s="34">
        <v>7141935</v>
      </c>
      <c r="E443" s="35" t="s">
        <v>219</v>
      </c>
      <c r="F443" s="35" t="s">
        <v>560</v>
      </c>
      <c r="G443" s="36">
        <v>-1295167.3</v>
      </c>
      <c r="H443" s="37">
        <v>2700000</v>
      </c>
      <c r="I443" s="37">
        <v>2761000</v>
      </c>
      <c r="J443" s="38">
        <v>3499664</v>
      </c>
      <c r="K443" s="39">
        <v>2347000</v>
      </c>
      <c r="L443" s="40">
        <f t="shared" si="15"/>
        <v>128000</v>
      </c>
      <c r="M443" s="19">
        <v>128200.04060820416</v>
      </c>
    </row>
    <row r="444" spans="1:13" ht="25.5">
      <c r="A444" s="72"/>
      <c r="B444" s="32"/>
      <c r="C444" s="33"/>
      <c r="D444" s="34">
        <v>9288131</v>
      </c>
      <c r="E444" s="35" t="s">
        <v>203</v>
      </c>
      <c r="F444" s="35" t="s">
        <v>565</v>
      </c>
      <c r="G444" s="36">
        <v>-361736</v>
      </c>
      <c r="H444" s="37">
        <v>651907</v>
      </c>
      <c r="I444" s="37">
        <v>665000</v>
      </c>
      <c r="J444" s="38">
        <v>782100</v>
      </c>
      <c r="K444" s="39">
        <v>565000</v>
      </c>
      <c r="L444" s="40">
        <f t="shared" si="15"/>
        <v>22000</v>
      </c>
      <c r="M444" s="19">
        <v>21728.8204420685</v>
      </c>
    </row>
    <row r="445" spans="1:13" ht="13.5" thickBot="1">
      <c r="A445" s="76"/>
      <c r="B445" s="77"/>
      <c r="C445" s="78"/>
      <c r="D445" s="79">
        <v>9832613</v>
      </c>
      <c r="E445" s="80" t="s">
        <v>201</v>
      </c>
      <c r="F445" s="80" t="s">
        <v>300</v>
      </c>
      <c r="G445" s="81">
        <v>-146192</v>
      </c>
      <c r="H445" s="82">
        <v>365000</v>
      </c>
      <c r="I445" s="82">
        <v>500000</v>
      </c>
      <c r="J445" s="83">
        <v>738828</v>
      </c>
      <c r="K445" s="84">
        <v>425000</v>
      </c>
      <c r="L445" s="93">
        <f t="shared" si="15"/>
        <v>33000</v>
      </c>
      <c r="M445" s="19">
        <v>32593.23066310275</v>
      </c>
    </row>
    <row r="446" spans="1:13" ht="12.75">
      <c r="A446" s="60" t="s">
        <v>136</v>
      </c>
      <c r="B446" s="128" t="s">
        <v>852</v>
      </c>
      <c r="C446" s="23" t="s">
        <v>198</v>
      </c>
      <c r="D446" s="24">
        <v>2467540</v>
      </c>
      <c r="E446" s="25" t="s">
        <v>222</v>
      </c>
      <c r="F446" s="25" t="s">
        <v>566</v>
      </c>
      <c r="G446" s="26">
        <v>159680</v>
      </c>
      <c r="H446" s="27">
        <v>456000</v>
      </c>
      <c r="I446" s="27">
        <v>393000</v>
      </c>
      <c r="J446" s="28">
        <v>553680</v>
      </c>
      <c r="K446" s="29">
        <v>483000</v>
      </c>
      <c r="L446" s="61">
        <f t="shared" si="15"/>
        <v>53000</v>
      </c>
      <c r="M446" s="19">
        <v>53235.610083067826</v>
      </c>
    </row>
    <row r="447" spans="1:13" ht="13.5" thickBot="1">
      <c r="A447" s="62"/>
      <c r="B447" s="129"/>
      <c r="C447" s="43"/>
      <c r="D447" s="44">
        <v>2997661</v>
      </c>
      <c r="E447" s="45" t="s">
        <v>201</v>
      </c>
      <c r="F447" s="45" t="s">
        <v>567</v>
      </c>
      <c r="G447" s="46">
        <v>22670</v>
      </c>
      <c r="H447" s="47">
        <v>285000</v>
      </c>
      <c r="I447" s="47">
        <v>294000</v>
      </c>
      <c r="J447" s="48">
        <v>404670</v>
      </c>
      <c r="K447" s="49">
        <v>316000</v>
      </c>
      <c r="L447" s="93">
        <f t="shared" si="15"/>
        <v>46000</v>
      </c>
      <c r="M447" s="19">
        <v>45630.52292834385</v>
      </c>
    </row>
    <row r="448" spans="1:13" ht="13.5" thickBot="1">
      <c r="A448" s="63" t="s">
        <v>137</v>
      </c>
      <c r="B448" s="125" t="s">
        <v>853</v>
      </c>
      <c r="C448" s="65" t="s">
        <v>199</v>
      </c>
      <c r="D448" s="66">
        <v>1427288</v>
      </c>
      <c r="E448" s="67" t="s">
        <v>213</v>
      </c>
      <c r="F448" s="67" t="s">
        <v>568</v>
      </c>
      <c r="G448" s="68">
        <v>-115415.20000000007</v>
      </c>
      <c r="H448" s="69">
        <v>1113000</v>
      </c>
      <c r="I448" s="69">
        <v>1000000</v>
      </c>
      <c r="J448" s="70">
        <v>1219000</v>
      </c>
      <c r="K448" s="71">
        <v>1032000</v>
      </c>
      <c r="L448" s="15">
        <f t="shared" si="15"/>
        <v>98000</v>
      </c>
      <c r="M448" s="19">
        <v>97779.69198930825</v>
      </c>
    </row>
    <row r="449" spans="1:13" ht="13.5" thickBot="1">
      <c r="A449" s="76"/>
      <c r="B449" s="127"/>
      <c r="C449" s="78"/>
      <c r="D449" s="79">
        <v>5658772</v>
      </c>
      <c r="E449" s="80" t="s">
        <v>213</v>
      </c>
      <c r="F449" s="80" t="s">
        <v>569</v>
      </c>
      <c r="G449" s="81">
        <v>-33164.80000000005</v>
      </c>
      <c r="H449" s="82">
        <v>1234000</v>
      </c>
      <c r="I449" s="82">
        <v>1159000</v>
      </c>
      <c r="J449" s="83">
        <v>1282000</v>
      </c>
      <c r="K449" s="84">
        <v>1164000</v>
      </c>
      <c r="L449" s="15">
        <f t="shared" si="15"/>
        <v>98000</v>
      </c>
      <c r="M449" s="19">
        <v>97779.69198930825</v>
      </c>
    </row>
    <row r="450" spans="1:13" ht="26.25" thickBot="1">
      <c r="A450" s="86" t="s">
        <v>138</v>
      </c>
      <c r="B450" s="131" t="s">
        <v>854</v>
      </c>
      <c r="C450" s="54" t="s">
        <v>786</v>
      </c>
      <c r="D450" s="55">
        <v>6580078</v>
      </c>
      <c r="E450" s="54" t="s">
        <v>217</v>
      </c>
      <c r="F450" s="54" t="s">
        <v>301</v>
      </c>
      <c r="G450" s="56">
        <v>-1035000</v>
      </c>
      <c r="H450" s="57">
        <v>900000</v>
      </c>
      <c r="I450" s="57">
        <v>1035000</v>
      </c>
      <c r="J450" s="58">
        <v>2188607</v>
      </c>
      <c r="K450" s="59">
        <v>0</v>
      </c>
      <c r="L450" s="15">
        <f t="shared" si="15"/>
        <v>0</v>
      </c>
      <c r="M450" s="19">
        <v>0</v>
      </c>
    </row>
    <row r="451" spans="1:13" ht="12.75">
      <c r="A451" s="63" t="s">
        <v>139</v>
      </c>
      <c r="B451" s="125" t="s">
        <v>855</v>
      </c>
      <c r="C451" s="65" t="s">
        <v>787</v>
      </c>
      <c r="D451" s="66">
        <v>2740854</v>
      </c>
      <c r="E451" s="67" t="s">
        <v>208</v>
      </c>
      <c r="F451" s="67" t="s">
        <v>139</v>
      </c>
      <c r="G451" s="68">
        <v>718512</v>
      </c>
      <c r="H451" s="69">
        <v>210000</v>
      </c>
      <c r="I451" s="69">
        <v>210000</v>
      </c>
      <c r="J451" s="70">
        <v>1640150</v>
      </c>
      <c r="K451" s="71">
        <v>258000</v>
      </c>
      <c r="L451" s="61">
        <f aca="true" t="shared" si="16" ref="L451:L514">ROUND(M451,-3)</f>
        <v>130000</v>
      </c>
      <c r="M451" s="19">
        <v>130372.922652411</v>
      </c>
    </row>
    <row r="452" spans="1:13" ht="13.5" thickBot="1">
      <c r="A452" s="76"/>
      <c r="B452" s="127"/>
      <c r="C452" s="78"/>
      <c r="D452" s="79">
        <v>3618024</v>
      </c>
      <c r="E452" s="80" t="s">
        <v>204</v>
      </c>
      <c r="F452" s="80" t="s">
        <v>139</v>
      </c>
      <c r="G452" s="81">
        <v>958970.3400000001</v>
      </c>
      <c r="H452" s="83"/>
      <c r="I452" s="82">
        <v>0</v>
      </c>
      <c r="J452" s="83">
        <v>2392490</v>
      </c>
      <c r="K452" s="84">
        <v>959000</v>
      </c>
      <c r="L452" s="93">
        <f t="shared" si="16"/>
        <v>141000</v>
      </c>
      <c r="M452" s="19">
        <v>141237.33287344524</v>
      </c>
    </row>
    <row r="453" spans="1:13" ht="25.5">
      <c r="A453" s="60" t="s">
        <v>140</v>
      </c>
      <c r="B453" s="22">
        <v>21551413</v>
      </c>
      <c r="C453" s="23" t="s">
        <v>788</v>
      </c>
      <c r="D453" s="24">
        <v>1991853</v>
      </c>
      <c r="E453" s="25" t="s">
        <v>203</v>
      </c>
      <c r="F453" s="25" t="s">
        <v>570</v>
      </c>
      <c r="G453" s="26">
        <v>479951</v>
      </c>
      <c r="H453" s="27">
        <v>0</v>
      </c>
      <c r="I453" s="27">
        <v>0</v>
      </c>
      <c r="J453" s="28">
        <v>521900</v>
      </c>
      <c r="K453" s="29">
        <v>479000</v>
      </c>
      <c r="L453" s="61">
        <f t="shared" si="16"/>
        <v>87000</v>
      </c>
      <c r="M453" s="19">
        <v>86915.281768274</v>
      </c>
    </row>
    <row r="454" spans="1:13" ht="12.75">
      <c r="A454" s="72"/>
      <c r="B454" s="32"/>
      <c r="C454" s="33"/>
      <c r="D454" s="34">
        <v>2597207</v>
      </c>
      <c r="E454" s="35" t="s">
        <v>202</v>
      </c>
      <c r="F454" s="35" t="s">
        <v>571</v>
      </c>
      <c r="G454" s="36">
        <v>183275</v>
      </c>
      <c r="H454" s="37">
        <v>0</v>
      </c>
      <c r="I454" s="37">
        <v>0</v>
      </c>
      <c r="J454" s="38">
        <v>194275</v>
      </c>
      <c r="K454" s="39">
        <v>183000</v>
      </c>
      <c r="L454" s="40">
        <f t="shared" si="16"/>
        <v>33000</v>
      </c>
      <c r="M454" s="19">
        <v>32593.23066310275</v>
      </c>
    </row>
    <row r="455" spans="1:13" ht="25.5">
      <c r="A455" s="72"/>
      <c r="B455" s="32"/>
      <c r="C455" s="33"/>
      <c r="D455" s="34">
        <v>2868960</v>
      </c>
      <c r="E455" s="35" t="s">
        <v>214</v>
      </c>
      <c r="F455" s="35" t="s">
        <v>572</v>
      </c>
      <c r="G455" s="36">
        <v>349700</v>
      </c>
      <c r="H455" s="37">
        <v>0</v>
      </c>
      <c r="I455" s="37">
        <v>0</v>
      </c>
      <c r="J455" s="38">
        <v>376900</v>
      </c>
      <c r="K455" s="39">
        <v>349000</v>
      </c>
      <c r="L455" s="40">
        <f t="shared" si="16"/>
        <v>65000</v>
      </c>
      <c r="M455" s="19">
        <v>65186.4613262055</v>
      </c>
    </row>
    <row r="456" spans="1:13" ht="13.5" thickBot="1">
      <c r="A456" s="62"/>
      <c r="B456" s="42"/>
      <c r="C456" s="43"/>
      <c r="D456" s="44">
        <v>8897392</v>
      </c>
      <c r="E456" s="45" t="s">
        <v>201</v>
      </c>
      <c r="F456" s="45" t="s">
        <v>573</v>
      </c>
      <c r="G456" s="46">
        <v>87375</v>
      </c>
      <c r="H456" s="47">
        <v>0</v>
      </c>
      <c r="I456" s="47">
        <v>0</v>
      </c>
      <c r="J456" s="48">
        <v>168500</v>
      </c>
      <c r="K456" s="49">
        <v>87000</v>
      </c>
      <c r="L456" s="93">
        <f t="shared" si="16"/>
        <v>33000</v>
      </c>
      <c r="M456" s="19">
        <v>32593.23066310275</v>
      </c>
    </row>
    <row r="457" spans="1:13" ht="12.75">
      <c r="A457" s="96" t="s">
        <v>141</v>
      </c>
      <c r="B457" s="64">
        <v>63154935</v>
      </c>
      <c r="C457" s="65" t="s">
        <v>789</v>
      </c>
      <c r="D457" s="66">
        <v>1138290</v>
      </c>
      <c r="E457" s="67" t="s">
        <v>202</v>
      </c>
      <c r="F457" s="67" t="s">
        <v>574</v>
      </c>
      <c r="G457" s="68">
        <v>-200000</v>
      </c>
      <c r="H457" s="69">
        <v>200000</v>
      </c>
      <c r="I457" s="69">
        <v>200000</v>
      </c>
      <c r="J457" s="70">
        <v>226000</v>
      </c>
      <c r="K457" s="71">
        <v>0</v>
      </c>
      <c r="L457" s="61">
        <f t="shared" si="16"/>
        <v>0</v>
      </c>
      <c r="M457" s="19">
        <v>0</v>
      </c>
    </row>
    <row r="458" spans="1:13" ht="12.75">
      <c r="A458" s="31"/>
      <c r="B458" s="32"/>
      <c r="C458" s="33"/>
      <c r="D458" s="34">
        <v>3964750</v>
      </c>
      <c r="E458" s="35" t="s">
        <v>204</v>
      </c>
      <c r="F458" s="35" t="s">
        <v>575</v>
      </c>
      <c r="G458" s="36">
        <v>75000</v>
      </c>
      <c r="H458" s="37">
        <v>250000</v>
      </c>
      <c r="I458" s="37">
        <v>350000</v>
      </c>
      <c r="J458" s="38">
        <v>544800</v>
      </c>
      <c r="K458" s="39">
        <v>425000</v>
      </c>
      <c r="L458" s="40">
        <f t="shared" si="16"/>
        <v>72000</v>
      </c>
      <c r="M458" s="19">
        <v>71705.10745882604</v>
      </c>
    </row>
    <row r="459" spans="1:13" ht="12.75">
      <c r="A459" s="31"/>
      <c r="B459" s="32"/>
      <c r="C459" s="33"/>
      <c r="D459" s="34">
        <v>4302274</v>
      </c>
      <c r="E459" s="35" t="s">
        <v>208</v>
      </c>
      <c r="F459" s="35" t="s">
        <v>576</v>
      </c>
      <c r="G459" s="36">
        <v>-266736</v>
      </c>
      <c r="H459" s="37">
        <v>1350000</v>
      </c>
      <c r="I459" s="37">
        <v>1350000</v>
      </c>
      <c r="J459" s="38">
        <v>2448780</v>
      </c>
      <c r="K459" s="39">
        <v>1148000</v>
      </c>
      <c r="L459" s="40">
        <f t="shared" si="16"/>
        <v>152000</v>
      </c>
      <c r="M459" s="19">
        <v>152101.7430944795</v>
      </c>
    </row>
    <row r="460" spans="1:13" ht="12.75">
      <c r="A460" s="31"/>
      <c r="B460" s="32"/>
      <c r="C460" s="33"/>
      <c r="D460" s="34">
        <v>8454096</v>
      </c>
      <c r="E460" s="35" t="s">
        <v>202</v>
      </c>
      <c r="F460" s="35" t="s">
        <v>574</v>
      </c>
      <c r="G460" s="36">
        <v>-160145.6</v>
      </c>
      <c r="H460" s="37">
        <v>200000</v>
      </c>
      <c r="I460" s="37">
        <v>230000</v>
      </c>
      <c r="J460" s="38">
        <v>323665</v>
      </c>
      <c r="K460" s="39">
        <v>196000</v>
      </c>
      <c r="L460" s="40">
        <f t="shared" si="16"/>
        <v>8000</v>
      </c>
      <c r="M460" s="19">
        <v>7605.087154723974</v>
      </c>
    </row>
    <row r="461" spans="1:13" ht="12.75">
      <c r="A461" s="31"/>
      <c r="B461" s="32"/>
      <c r="C461" s="33"/>
      <c r="D461" s="34">
        <v>8743040</v>
      </c>
      <c r="E461" s="35" t="s">
        <v>204</v>
      </c>
      <c r="F461" s="35" t="s">
        <v>575</v>
      </c>
      <c r="G461" s="36">
        <v>-112358.4</v>
      </c>
      <c r="H461" s="37">
        <v>120000</v>
      </c>
      <c r="I461" s="37">
        <v>135000</v>
      </c>
      <c r="J461" s="38">
        <v>177050</v>
      </c>
      <c r="K461" s="39">
        <v>115000</v>
      </c>
      <c r="L461" s="40">
        <f t="shared" si="16"/>
        <v>2000</v>
      </c>
      <c r="M461" s="19">
        <v>2172.88204420685</v>
      </c>
    </row>
    <row r="462" spans="1:13" ht="13.5" thickBot="1">
      <c r="A462" s="97"/>
      <c r="B462" s="77"/>
      <c r="C462" s="78"/>
      <c r="D462" s="79">
        <v>9223369</v>
      </c>
      <c r="E462" s="80" t="s">
        <v>208</v>
      </c>
      <c r="F462" s="80" t="s">
        <v>576</v>
      </c>
      <c r="G462" s="81">
        <v>-451000</v>
      </c>
      <c r="H462" s="82">
        <v>400000</v>
      </c>
      <c r="I462" s="82">
        <v>451000</v>
      </c>
      <c r="J462" s="83">
        <v>1257400</v>
      </c>
      <c r="K462" s="84">
        <v>0</v>
      </c>
      <c r="L462" s="93">
        <f t="shared" si="16"/>
        <v>0</v>
      </c>
      <c r="M462" s="19">
        <v>0</v>
      </c>
    </row>
    <row r="463" spans="1:13" ht="12.75">
      <c r="A463" s="21" t="s">
        <v>142</v>
      </c>
      <c r="B463" s="22">
        <v>27284506</v>
      </c>
      <c r="C463" s="23" t="s">
        <v>790</v>
      </c>
      <c r="D463" s="24">
        <v>1296529</v>
      </c>
      <c r="E463" s="25" t="s">
        <v>202</v>
      </c>
      <c r="F463" s="25" t="s">
        <v>577</v>
      </c>
      <c r="G463" s="26">
        <v>0</v>
      </c>
      <c r="H463" s="27">
        <v>0</v>
      </c>
      <c r="I463" s="27">
        <v>0</v>
      </c>
      <c r="J463" s="28">
        <v>168000</v>
      </c>
      <c r="K463" s="29">
        <v>0</v>
      </c>
      <c r="L463" s="61">
        <f t="shared" si="16"/>
        <v>0</v>
      </c>
      <c r="M463" s="19">
        <v>0</v>
      </c>
    </row>
    <row r="464" spans="1:13" ht="12.75">
      <c r="A464" s="31"/>
      <c r="B464" s="32"/>
      <c r="C464" s="33"/>
      <c r="D464" s="34">
        <v>1908686</v>
      </c>
      <c r="E464" s="35" t="s">
        <v>208</v>
      </c>
      <c r="F464" s="35" t="s">
        <v>578</v>
      </c>
      <c r="G464" s="36">
        <v>5206.400000000023</v>
      </c>
      <c r="H464" s="37">
        <v>490000</v>
      </c>
      <c r="I464" s="37">
        <v>490000</v>
      </c>
      <c r="J464" s="38">
        <v>567000</v>
      </c>
      <c r="K464" s="39">
        <v>495000</v>
      </c>
      <c r="L464" s="40">
        <f t="shared" si="16"/>
        <v>70000</v>
      </c>
      <c r="M464" s="19">
        <v>69532.2254146192</v>
      </c>
    </row>
    <row r="465" spans="1:13" ht="12.75">
      <c r="A465" s="31"/>
      <c r="B465" s="32"/>
      <c r="C465" s="33"/>
      <c r="D465" s="34">
        <v>6570745</v>
      </c>
      <c r="E465" s="35" t="s">
        <v>206</v>
      </c>
      <c r="F465" s="35" t="s">
        <v>579</v>
      </c>
      <c r="G465" s="36">
        <v>84600</v>
      </c>
      <c r="H465" s="37">
        <v>0</v>
      </c>
      <c r="I465" s="37">
        <v>0</v>
      </c>
      <c r="J465" s="38">
        <v>94000</v>
      </c>
      <c r="K465" s="39">
        <v>84000</v>
      </c>
      <c r="L465" s="40">
        <f t="shared" si="16"/>
        <v>24000</v>
      </c>
      <c r="M465" s="19">
        <v>23901.702486275353</v>
      </c>
    </row>
    <row r="466" spans="1:13" ht="13.5" thickBot="1">
      <c r="A466" s="41"/>
      <c r="B466" s="42"/>
      <c r="C466" s="43"/>
      <c r="D466" s="44">
        <v>7806201</v>
      </c>
      <c r="E466" s="45" t="s">
        <v>208</v>
      </c>
      <c r="F466" s="45" t="s">
        <v>580</v>
      </c>
      <c r="G466" s="46">
        <v>448750</v>
      </c>
      <c r="H466" s="47">
        <v>590000</v>
      </c>
      <c r="I466" s="47">
        <v>827000</v>
      </c>
      <c r="J466" s="48">
        <v>1353500</v>
      </c>
      <c r="K466" s="49">
        <v>1017000</v>
      </c>
      <c r="L466" s="93">
        <f t="shared" si="16"/>
        <v>191000</v>
      </c>
      <c r="M466" s="19">
        <v>191213.61989020283</v>
      </c>
    </row>
    <row r="467" spans="1:13" ht="26.25" thickBot="1">
      <c r="A467" s="6" t="s">
        <v>143</v>
      </c>
      <c r="B467" s="7">
        <v>44555385</v>
      </c>
      <c r="C467" s="10" t="s">
        <v>791</v>
      </c>
      <c r="D467" s="9">
        <v>5458864</v>
      </c>
      <c r="E467" s="10" t="s">
        <v>208</v>
      </c>
      <c r="F467" s="10" t="s">
        <v>274</v>
      </c>
      <c r="G467" s="11">
        <v>1493000</v>
      </c>
      <c r="H467" s="12">
        <v>707000</v>
      </c>
      <c r="I467" s="12">
        <v>707000</v>
      </c>
      <c r="J467" s="13">
        <v>2200000</v>
      </c>
      <c r="K467" s="14">
        <v>870000</v>
      </c>
      <c r="L467" s="15">
        <f t="shared" si="16"/>
        <v>543000</v>
      </c>
      <c r="M467" s="19">
        <v>543220.5110517124</v>
      </c>
    </row>
    <row r="468" spans="1:13" ht="26.25" thickBot="1">
      <c r="A468" s="52" t="s">
        <v>144</v>
      </c>
      <c r="B468" s="53">
        <v>24713589</v>
      </c>
      <c r="C468" s="54" t="s">
        <v>792</v>
      </c>
      <c r="D468" s="55">
        <v>4605047</v>
      </c>
      <c r="E468" s="54" t="s">
        <v>217</v>
      </c>
      <c r="F468" s="54" t="s">
        <v>144</v>
      </c>
      <c r="G468" s="56">
        <v>721400</v>
      </c>
      <c r="H468" s="57">
        <v>1050000</v>
      </c>
      <c r="I468" s="57">
        <v>1207000</v>
      </c>
      <c r="J468" s="58">
        <v>2114400</v>
      </c>
      <c r="K468" s="59">
        <v>1485000</v>
      </c>
      <c r="L468" s="15">
        <f t="shared" si="16"/>
        <v>239000</v>
      </c>
      <c r="M468" s="19">
        <v>239017.0248627535</v>
      </c>
    </row>
    <row r="469" spans="1:13" ht="26.25" thickBot="1">
      <c r="A469" s="6" t="s">
        <v>145</v>
      </c>
      <c r="B469" s="7">
        <v>70888230</v>
      </c>
      <c r="C469" s="10" t="s">
        <v>793</v>
      </c>
      <c r="D469" s="9">
        <v>5683202</v>
      </c>
      <c r="E469" s="10" t="s">
        <v>203</v>
      </c>
      <c r="F469" s="10" t="s">
        <v>581</v>
      </c>
      <c r="G469" s="11">
        <v>336000</v>
      </c>
      <c r="H469" s="12">
        <v>100000</v>
      </c>
      <c r="I469" s="12">
        <v>250000</v>
      </c>
      <c r="J469" s="13">
        <v>586000</v>
      </c>
      <c r="K469" s="14">
        <v>308000</v>
      </c>
      <c r="L469" s="15">
        <f t="shared" si="16"/>
        <v>47000</v>
      </c>
      <c r="M469" s="19">
        <v>46716.96395044727</v>
      </c>
    </row>
    <row r="470" spans="1:13" ht="25.5">
      <c r="A470" s="21" t="s">
        <v>146</v>
      </c>
      <c r="B470" s="104">
        <v>63787849</v>
      </c>
      <c r="C470" s="105" t="s">
        <v>794</v>
      </c>
      <c r="D470" s="106">
        <v>2269939</v>
      </c>
      <c r="E470" s="107" t="s">
        <v>217</v>
      </c>
      <c r="F470" s="107" t="s">
        <v>582</v>
      </c>
      <c r="G470" s="26">
        <v>-737692.8200000003</v>
      </c>
      <c r="H470" s="27">
        <v>5300000</v>
      </c>
      <c r="I470" s="27">
        <v>8000000</v>
      </c>
      <c r="J470" s="28">
        <v>11994720</v>
      </c>
      <c r="K470" s="29">
        <v>7262000</v>
      </c>
      <c r="L470" s="61">
        <f t="shared" si="16"/>
        <v>921000</v>
      </c>
      <c r="M470" s="19">
        <v>921301.9867437043</v>
      </c>
    </row>
    <row r="471" spans="1:13" ht="26.25" thickBot="1">
      <c r="A471" s="41"/>
      <c r="B471" s="108"/>
      <c r="C471" s="109"/>
      <c r="D471" s="44">
        <v>6621591</v>
      </c>
      <c r="E471" s="45" t="s">
        <v>219</v>
      </c>
      <c r="F471" s="45" t="s">
        <v>583</v>
      </c>
      <c r="G471" s="46">
        <v>191200</v>
      </c>
      <c r="H471" s="47">
        <v>12200000</v>
      </c>
      <c r="I471" s="47">
        <v>14000000</v>
      </c>
      <c r="J471" s="48">
        <v>20300000</v>
      </c>
      <c r="K471" s="49">
        <v>14191000</v>
      </c>
      <c r="L471" s="93">
        <f t="shared" si="16"/>
        <v>1669000</v>
      </c>
      <c r="M471" s="19">
        <v>1668773.4099508608</v>
      </c>
    </row>
    <row r="472" spans="1:13" ht="12.75">
      <c r="A472" s="63" t="s">
        <v>131</v>
      </c>
      <c r="B472" s="64">
        <v>25443801</v>
      </c>
      <c r="C472" s="65" t="s">
        <v>197</v>
      </c>
      <c r="D472" s="66">
        <v>5496002</v>
      </c>
      <c r="E472" s="67" t="s">
        <v>209</v>
      </c>
      <c r="F472" s="67" t="s">
        <v>545</v>
      </c>
      <c r="G472" s="68">
        <v>-167168</v>
      </c>
      <c r="H472" s="69">
        <v>624000</v>
      </c>
      <c r="I472" s="69">
        <v>560000</v>
      </c>
      <c r="J472" s="70">
        <v>992623</v>
      </c>
      <c r="K472" s="71">
        <v>476000</v>
      </c>
      <c r="L472" s="61">
        <f t="shared" si="16"/>
        <v>48000</v>
      </c>
      <c r="M472" s="19">
        <v>47803.40497255071</v>
      </c>
    </row>
    <row r="473" spans="1:13" ht="13.5" thickBot="1">
      <c r="A473" s="76"/>
      <c r="B473" s="77"/>
      <c r="C473" s="78"/>
      <c r="D473" s="79">
        <v>8917425</v>
      </c>
      <c r="E473" s="80" t="s">
        <v>208</v>
      </c>
      <c r="F473" s="80" t="s">
        <v>274</v>
      </c>
      <c r="G473" s="81">
        <v>-1225000</v>
      </c>
      <c r="H473" s="82">
        <v>1225000</v>
      </c>
      <c r="I473" s="82">
        <v>1225000</v>
      </c>
      <c r="J473" s="83">
        <v>2245620</v>
      </c>
      <c r="K473" s="84">
        <v>0</v>
      </c>
      <c r="L473" s="93">
        <f t="shared" si="16"/>
        <v>0</v>
      </c>
      <c r="M473" s="19">
        <v>0</v>
      </c>
    </row>
    <row r="474" spans="1:13" ht="12.75">
      <c r="A474" s="60" t="s">
        <v>148</v>
      </c>
      <c r="B474" s="22">
        <v>67362621</v>
      </c>
      <c r="C474" s="23" t="s">
        <v>795</v>
      </c>
      <c r="D474" s="24">
        <v>5373127</v>
      </c>
      <c r="E474" s="25" t="s">
        <v>202</v>
      </c>
      <c r="F474" s="25" t="s">
        <v>271</v>
      </c>
      <c r="G474" s="26">
        <v>247400</v>
      </c>
      <c r="H474" s="27">
        <v>727000</v>
      </c>
      <c r="I474" s="27">
        <v>1000000</v>
      </c>
      <c r="J474" s="28">
        <v>1500000</v>
      </c>
      <c r="K474" s="29">
        <v>1230000</v>
      </c>
      <c r="L474" s="61">
        <f t="shared" si="16"/>
        <v>136000</v>
      </c>
      <c r="M474" s="19">
        <v>135805.1277629281</v>
      </c>
    </row>
    <row r="475" spans="1:13" ht="26.25" thickBot="1">
      <c r="A475" s="62"/>
      <c r="B475" s="42"/>
      <c r="C475" s="43"/>
      <c r="D475" s="44">
        <v>6917580</v>
      </c>
      <c r="E475" s="45" t="s">
        <v>214</v>
      </c>
      <c r="F475" s="45" t="s">
        <v>269</v>
      </c>
      <c r="G475" s="46">
        <v>89680</v>
      </c>
      <c r="H475" s="47">
        <v>390000</v>
      </c>
      <c r="I475" s="47">
        <v>500000</v>
      </c>
      <c r="J475" s="48">
        <v>750000</v>
      </c>
      <c r="K475" s="49">
        <v>601000</v>
      </c>
      <c r="L475" s="93">
        <f t="shared" si="16"/>
        <v>54000</v>
      </c>
      <c r="M475" s="19">
        <v>54322.05110517125</v>
      </c>
    </row>
    <row r="476" spans="1:13" ht="26.25" thickBot="1">
      <c r="A476" s="6" t="s">
        <v>149</v>
      </c>
      <c r="B476" s="7">
        <v>26670763</v>
      </c>
      <c r="C476" s="10" t="s">
        <v>703</v>
      </c>
      <c r="D476" s="9">
        <v>4095789</v>
      </c>
      <c r="E476" s="10" t="s">
        <v>202</v>
      </c>
      <c r="F476" s="10" t="s">
        <v>584</v>
      </c>
      <c r="G476" s="11">
        <v>-945725.1999999998</v>
      </c>
      <c r="H476" s="12">
        <v>815000</v>
      </c>
      <c r="I476" s="12">
        <v>1484602</v>
      </c>
      <c r="J476" s="13">
        <v>1756263</v>
      </c>
      <c r="K476" s="14">
        <v>1262000</v>
      </c>
      <c r="L476" s="15">
        <f t="shared" si="16"/>
        <v>59000</v>
      </c>
      <c r="M476" s="19">
        <v>58667.81519358495</v>
      </c>
    </row>
    <row r="477" spans="1:13" ht="12.75">
      <c r="A477" s="60" t="s">
        <v>150</v>
      </c>
      <c r="B477" s="22">
        <v>70100691</v>
      </c>
      <c r="C477" s="23" t="s">
        <v>796</v>
      </c>
      <c r="D477" s="24">
        <v>2230344</v>
      </c>
      <c r="E477" s="25" t="s">
        <v>201</v>
      </c>
      <c r="F477" s="25" t="s">
        <v>585</v>
      </c>
      <c r="G477" s="26">
        <v>-311180.8000000003</v>
      </c>
      <c r="H477" s="27">
        <v>0</v>
      </c>
      <c r="I477" s="27">
        <v>1750000</v>
      </c>
      <c r="J477" s="28">
        <v>2501908</v>
      </c>
      <c r="K477" s="29">
        <v>1488000</v>
      </c>
      <c r="L477" s="61">
        <f t="shared" si="16"/>
        <v>133000</v>
      </c>
      <c r="M477" s="19">
        <v>132545.80469661785</v>
      </c>
    </row>
    <row r="478" spans="1:13" ht="25.5">
      <c r="A478" s="72"/>
      <c r="B478" s="32"/>
      <c r="C478" s="33"/>
      <c r="D478" s="34">
        <v>3190373</v>
      </c>
      <c r="E478" s="35" t="s">
        <v>214</v>
      </c>
      <c r="F478" s="35" t="s">
        <v>586</v>
      </c>
      <c r="G478" s="36">
        <v>743488</v>
      </c>
      <c r="H478" s="37">
        <v>406000</v>
      </c>
      <c r="I478" s="37">
        <v>200000</v>
      </c>
      <c r="J478" s="38">
        <v>1786488</v>
      </c>
      <c r="K478" s="39">
        <v>246000</v>
      </c>
      <c r="L478" s="40">
        <f t="shared" si="16"/>
        <v>87000</v>
      </c>
      <c r="M478" s="19">
        <v>86915.281768274</v>
      </c>
    </row>
    <row r="479" spans="1:13" ht="25.5">
      <c r="A479" s="72"/>
      <c r="B479" s="32"/>
      <c r="C479" s="33"/>
      <c r="D479" s="34">
        <v>7160480</v>
      </c>
      <c r="E479" s="35" t="s">
        <v>214</v>
      </c>
      <c r="F479" s="35" t="s">
        <v>587</v>
      </c>
      <c r="G479" s="36">
        <v>362616</v>
      </c>
      <c r="H479" s="37">
        <v>0</v>
      </c>
      <c r="I479" s="37">
        <v>345000</v>
      </c>
      <c r="J479" s="38">
        <v>1792488</v>
      </c>
      <c r="K479" s="39">
        <v>424000</v>
      </c>
      <c r="L479" s="40">
        <f t="shared" si="16"/>
        <v>65000</v>
      </c>
      <c r="M479" s="19">
        <v>65186.4613262055</v>
      </c>
    </row>
    <row r="480" spans="1:13" ht="25.5">
      <c r="A480" s="72"/>
      <c r="B480" s="32"/>
      <c r="C480" s="33"/>
      <c r="D480" s="34">
        <v>7212518</v>
      </c>
      <c r="E480" s="35" t="s">
        <v>214</v>
      </c>
      <c r="F480" s="35" t="s">
        <v>588</v>
      </c>
      <c r="G480" s="36">
        <v>707616</v>
      </c>
      <c r="H480" s="38"/>
      <c r="I480" s="37">
        <v>0</v>
      </c>
      <c r="J480" s="38">
        <v>1135524</v>
      </c>
      <c r="K480" s="39">
        <v>720000</v>
      </c>
      <c r="L480" s="40">
        <f t="shared" si="16"/>
        <v>65000</v>
      </c>
      <c r="M480" s="19">
        <v>65186.4613262055</v>
      </c>
    </row>
    <row r="481" spans="1:13" ht="25.5">
      <c r="A481" s="72"/>
      <c r="B481" s="32"/>
      <c r="C481" s="33"/>
      <c r="D481" s="34">
        <v>7406243</v>
      </c>
      <c r="E481" s="35" t="s">
        <v>203</v>
      </c>
      <c r="F481" s="35" t="s">
        <v>589</v>
      </c>
      <c r="G481" s="36">
        <v>53194</v>
      </c>
      <c r="H481" s="37">
        <v>0</v>
      </c>
      <c r="I481" s="37">
        <v>1380000</v>
      </c>
      <c r="J481" s="38">
        <v>2180173</v>
      </c>
      <c r="K481" s="39">
        <v>1433000</v>
      </c>
      <c r="L481" s="40">
        <f t="shared" si="16"/>
        <v>141000</v>
      </c>
      <c r="M481" s="19">
        <v>141237.33287344524</v>
      </c>
    </row>
    <row r="482" spans="1:13" ht="13.5" thickBot="1">
      <c r="A482" s="62"/>
      <c r="B482" s="42"/>
      <c r="C482" s="43"/>
      <c r="D482" s="44">
        <v>9564563</v>
      </c>
      <c r="E482" s="45" t="s">
        <v>201</v>
      </c>
      <c r="F482" s="45" t="s">
        <v>585</v>
      </c>
      <c r="G482" s="46">
        <v>-700000</v>
      </c>
      <c r="H482" s="47">
        <v>495000</v>
      </c>
      <c r="I482" s="47">
        <v>700000</v>
      </c>
      <c r="J482" s="48">
        <v>1786488</v>
      </c>
      <c r="K482" s="49">
        <v>0</v>
      </c>
      <c r="L482" s="93">
        <f t="shared" si="16"/>
        <v>0</v>
      </c>
      <c r="M482" s="19">
        <v>0</v>
      </c>
    </row>
    <row r="483" spans="1:13" ht="26.25" thickBot="1">
      <c r="A483" s="6" t="s">
        <v>151</v>
      </c>
      <c r="B483" s="7">
        <v>22723030</v>
      </c>
      <c r="C483" s="10" t="s">
        <v>797</v>
      </c>
      <c r="D483" s="9">
        <v>1066993</v>
      </c>
      <c r="E483" s="10" t="s">
        <v>202</v>
      </c>
      <c r="F483" s="10" t="s">
        <v>151</v>
      </c>
      <c r="G483" s="11">
        <v>-97603.20000000001</v>
      </c>
      <c r="H483" s="12">
        <v>382000</v>
      </c>
      <c r="I483" s="12">
        <v>387000</v>
      </c>
      <c r="J483" s="13">
        <v>567460</v>
      </c>
      <c r="K483" s="14">
        <v>329000</v>
      </c>
      <c r="L483" s="15">
        <f t="shared" si="16"/>
        <v>32000</v>
      </c>
      <c r="M483" s="19">
        <v>31506.789640999323</v>
      </c>
    </row>
    <row r="484" spans="1:13" ht="12.75">
      <c r="A484" s="60" t="s">
        <v>152</v>
      </c>
      <c r="B484" s="22">
        <v>69411239</v>
      </c>
      <c r="C484" s="23" t="s">
        <v>798</v>
      </c>
      <c r="D484" s="24">
        <v>3192313</v>
      </c>
      <c r="E484" s="25" t="s">
        <v>216</v>
      </c>
      <c r="F484" s="25" t="s">
        <v>590</v>
      </c>
      <c r="G484" s="26">
        <v>-534256</v>
      </c>
      <c r="H484" s="27">
        <v>910000</v>
      </c>
      <c r="I484" s="27">
        <v>1000000</v>
      </c>
      <c r="J484" s="28">
        <v>1661640</v>
      </c>
      <c r="K484" s="29">
        <v>850000</v>
      </c>
      <c r="L484" s="61">
        <f t="shared" si="16"/>
        <v>68000</v>
      </c>
      <c r="M484" s="19">
        <v>68011.20798367441</v>
      </c>
    </row>
    <row r="485" spans="1:13" ht="12.75">
      <c r="A485" s="72"/>
      <c r="B485" s="32"/>
      <c r="C485" s="33"/>
      <c r="D485" s="34">
        <v>4467601</v>
      </c>
      <c r="E485" s="35" t="s">
        <v>216</v>
      </c>
      <c r="F485" s="35" t="s">
        <v>591</v>
      </c>
      <c r="G485" s="36">
        <v>-15157</v>
      </c>
      <c r="H485" s="37">
        <v>660000</v>
      </c>
      <c r="I485" s="37">
        <v>702000</v>
      </c>
      <c r="J485" s="38">
        <v>1122344</v>
      </c>
      <c r="K485" s="39">
        <v>686000</v>
      </c>
      <c r="L485" s="40">
        <f t="shared" si="16"/>
        <v>101000</v>
      </c>
      <c r="M485" s="19">
        <v>100604.43864677715</v>
      </c>
    </row>
    <row r="486" spans="1:13" ht="12.75">
      <c r="A486" s="72"/>
      <c r="B486" s="32"/>
      <c r="C486" s="33"/>
      <c r="D486" s="34">
        <v>4709041</v>
      </c>
      <c r="E486" s="35" t="s">
        <v>208</v>
      </c>
      <c r="F486" s="35" t="s">
        <v>592</v>
      </c>
      <c r="G486" s="36">
        <v>-15744</v>
      </c>
      <c r="H486" s="37">
        <v>462000</v>
      </c>
      <c r="I486" s="37">
        <v>480000</v>
      </c>
      <c r="J486" s="38">
        <v>1106212</v>
      </c>
      <c r="K486" s="39">
        <v>464000</v>
      </c>
      <c r="L486" s="40">
        <f t="shared" si="16"/>
        <v>65000</v>
      </c>
      <c r="M486" s="19">
        <v>65186.4613262055</v>
      </c>
    </row>
    <row r="487" spans="1:13" ht="13.5" thickBot="1">
      <c r="A487" s="62"/>
      <c r="B487" s="42"/>
      <c r="C487" s="43"/>
      <c r="D487" s="44">
        <v>5509784</v>
      </c>
      <c r="E487" s="45" t="s">
        <v>202</v>
      </c>
      <c r="F487" s="45" t="s">
        <v>593</v>
      </c>
      <c r="G487" s="46">
        <v>-141248</v>
      </c>
      <c r="H487" s="47">
        <v>750000</v>
      </c>
      <c r="I487" s="47">
        <v>740000</v>
      </c>
      <c r="J487" s="48">
        <v>1729580</v>
      </c>
      <c r="K487" s="49">
        <v>629000</v>
      </c>
      <c r="L487" s="93">
        <f t="shared" si="16"/>
        <v>65000</v>
      </c>
      <c r="M487" s="19">
        <v>65186.4613262055</v>
      </c>
    </row>
    <row r="488" spans="1:13" ht="26.25" thickBot="1">
      <c r="A488" s="6" t="s">
        <v>153</v>
      </c>
      <c r="B488" s="7">
        <v>24743054</v>
      </c>
      <c r="C488" s="10" t="s">
        <v>799</v>
      </c>
      <c r="D488" s="9">
        <v>7877605</v>
      </c>
      <c r="E488" s="92" t="s">
        <v>215</v>
      </c>
      <c r="F488" s="10" t="s">
        <v>153</v>
      </c>
      <c r="G488" s="11">
        <v>-3708150</v>
      </c>
      <c r="H488" s="12">
        <v>4818000</v>
      </c>
      <c r="I488" s="12">
        <v>4847000</v>
      </c>
      <c r="J488" s="13">
        <v>6191750</v>
      </c>
      <c r="K488" s="14">
        <v>1138000</v>
      </c>
      <c r="L488" s="15">
        <f t="shared" si="16"/>
        <v>54000</v>
      </c>
      <c r="M488" s="19">
        <v>54322.05110517125</v>
      </c>
    </row>
    <row r="489" spans="1:13" ht="12.75">
      <c r="A489" s="60" t="s">
        <v>154</v>
      </c>
      <c r="B489" s="22">
        <v>26637260</v>
      </c>
      <c r="C489" s="23" t="s">
        <v>800</v>
      </c>
      <c r="D489" s="24">
        <v>2140724</v>
      </c>
      <c r="E489" s="25" t="s">
        <v>202</v>
      </c>
      <c r="F489" s="25" t="s">
        <v>202</v>
      </c>
      <c r="G489" s="26">
        <v>-80707.20000000001</v>
      </c>
      <c r="H489" s="28"/>
      <c r="I489" s="27">
        <v>420000</v>
      </c>
      <c r="J489" s="28">
        <v>708431</v>
      </c>
      <c r="K489" s="29">
        <v>357000</v>
      </c>
      <c r="L489" s="61">
        <f t="shared" si="16"/>
        <v>37000</v>
      </c>
      <c r="M489" s="19">
        <v>36938.994751516446</v>
      </c>
    </row>
    <row r="490" spans="1:13" ht="26.25" thickBot="1">
      <c r="A490" s="62"/>
      <c r="B490" s="42"/>
      <c r="C490" s="43"/>
      <c r="D490" s="44">
        <v>9684609</v>
      </c>
      <c r="E490" s="45" t="s">
        <v>214</v>
      </c>
      <c r="F490" s="45" t="s">
        <v>214</v>
      </c>
      <c r="G490" s="46">
        <v>459459</v>
      </c>
      <c r="H490" s="47">
        <v>840000</v>
      </c>
      <c r="I490" s="47">
        <v>207000</v>
      </c>
      <c r="J490" s="48">
        <v>1072292</v>
      </c>
      <c r="K490" s="49">
        <v>255000</v>
      </c>
      <c r="L490" s="93">
        <f t="shared" si="16"/>
        <v>65000</v>
      </c>
      <c r="M490" s="19">
        <v>65186.4613262055</v>
      </c>
    </row>
    <row r="491" spans="1:13" ht="26.25" thickBot="1">
      <c r="A491" s="6" t="s">
        <v>155</v>
      </c>
      <c r="B491" s="7">
        <v>22728783</v>
      </c>
      <c r="C491" s="10" t="s">
        <v>801</v>
      </c>
      <c r="D491" s="9">
        <v>7043990</v>
      </c>
      <c r="E491" s="10" t="s">
        <v>202</v>
      </c>
      <c r="F491" s="10" t="s">
        <v>594</v>
      </c>
      <c r="G491" s="11">
        <v>0</v>
      </c>
      <c r="H491" s="12">
        <v>519000</v>
      </c>
      <c r="I491" s="12">
        <v>0</v>
      </c>
      <c r="J491" s="13">
        <v>923700</v>
      </c>
      <c r="K491" s="14">
        <v>0</v>
      </c>
      <c r="L491" s="15">
        <f t="shared" si="16"/>
        <v>0</v>
      </c>
      <c r="M491" s="19">
        <v>0</v>
      </c>
    </row>
    <row r="492" spans="1:13" ht="26.25" thickBot="1">
      <c r="A492" s="52" t="s">
        <v>156</v>
      </c>
      <c r="B492" s="53">
        <v>68975244</v>
      </c>
      <c r="C492" s="54" t="s">
        <v>802</v>
      </c>
      <c r="D492" s="55">
        <v>9082399</v>
      </c>
      <c r="E492" s="54" t="s">
        <v>203</v>
      </c>
      <c r="F492" s="54" t="s">
        <v>595</v>
      </c>
      <c r="G492" s="56">
        <v>-33308.79999999993</v>
      </c>
      <c r="H492" s="57">
        <v>855000</v>
      </c>
      <c r="I492" s="57">
        <v>655000</v>
      </c>
      <c r="J492" s="58">
        <v>874900</v>
      </c>
      <c r="K492" s="59">
        <v>634000</v>
      </c>
      <c r="L492" s="15">
        <f t="shared" si="16"/>
        <v>45000</v>
      </c>
      <c r="M492" s="19">
        <v>44544.08190624042</v>
      </c>
    </row>
    <row r="493" spans="1:13" ht="26.25" thickBot="1">
      <c r="A493" s="6" t="s">
        <v>157</v>
      </c>
      <c r="B493" s="7">
        <v>44990901</v>
      </c>
      <c r="C493" s="10" t="s">
        <v>803</v>
      </c>
      <c r="D493" s="9">
        <v>9275973</v>
      </c>
      <c r="E493" s="10" t="s">
        <v>201</v>
      </c>
      <c r="F493" s="10" t="s">
        <v>596</v>
      </c>
      <c r="G493" s="11">
        <v>-1799508.8</v>
      </c>
      <c r="H493" s="12">
        <v>1969000</v>
      </c>
      <c r="I493" s="12">
        <v>2000000</v>
      </c>
      <c r="J493" s="13">
        <v>4237000</v>
      </c>
      <c r="K493" s="14">
        <v>602000</v>
      </c>
      <c r="L493" s="15">
        <f t="shared" si="16"/>
        <v>18000</v>
      </c>
      <c r="M493" s="19">
        <v>18469.497375758223</v>
      </c>
    </row>
    <row r="494" spans="1:13" ht="12.75">
      <c r="A494" s="60" t="s">
        <v>158</v>
      </c>
      <c r="B494" s="22">
        <v>27323498</v>
      </c>
      <c r="C494" s="87" t="s">
        <v>664</v>
      </c>
      <c r="D494" s="24">
        <v>3593109</v>
      </c>
      <c r="E494" s="25" t="s">
        <v>206</v>
      </c>
      <c r="F494" s="25" t="s">
        <v>158</v>
      </c>
      <c r="G494" s="26">
        <v>-361184</v>
      </c>
      <c r="H494" s="27">
        <v>550000</v>
      </c>
      <c r="I494" s="27">
        <v>632000</v>
      </c>
      <c r="J494" s="28">
        <v>1177200</v>
      </c>
      <c r="K494" s="29">
        <v>537000</v>
      </c>
      <c r="L494" s="61">
        <f t="shared" si="16"/>
        <v>38000</v>
      </c>
      <c r="M494" s="19">
        <v>38025.43577361987</v>
      </c>
    </row>
    <row r="495" spans="1:13" ht="13.5" thickBot="1">
      <c r="A495" s="62"/>
      <c r="B495" s="42"/>
      <c r="C495" s="88"/>
      <c r="D495" s="44">
        <v>9702329</v>
      </c>
      <c r="E495" s="45" t="s">
        <v>205</v>
      </c>
      <c r="F495" s="45" t="s">
        <v>158</v>
      </c>
      <c r="G495" s="46">
        <v>-658288</v>
      </c>
      <c r="H495" s="47">
        <v>1034000</v>
      </c>
      <c r="I495" s="47">
        <v>1189000</v>
      </c>
      <c r="J495" s="48">
        <v>1409400</v>
      </c>
      <c r="K495" s="49">
        <v>1011000</v>
      </c>
      <c r="L495" s="93">
        <f t="shared" si="16"/>
        <v>49000</v>
      </c>
      <c r="M495" s="19">
        <v>48889.845994654126</v>
      </c>
    </row>
    <row r="496" spans="1:13" ht="25.5">
      <c r="A496" s="63" t="s">
        <v>159</v>
      </c>
      <c r="B496" s="64">
        <v>65607368</v>
      </c>
      <c r="C496" s="65" t="s">
        <v>804</v>
      </c>
      <c r="D496" s="66">
        <v>2275903</v>
      </c>
      <c r="E496" s="67" t="s">
        <v>203</v>
      </c>
      <c r="F496" s="67" t="s">
        <v>597</v>
      </c>
      <c r="G496" s="68">
        <v>-198756.8</v>
      </c>
      <c r="H496" s="69">
        <v>550000</v>
      </c>
      <c r="I496" s="69">
        <v>593000</v>
      </c>
      <c r="J496" s="70">
        <v>639000</v>
      </c>
      <c r="K496" s="71">
        <v>504000</v>
      </c>
      <c r="L496" s="61">
        <f t="shared" si="16"/>
        <v>28000</v>
      </c>
      <c r="M496" s="19">
        <v>28247.46657468905</v>
      </c>
    </row>
    <row r="497" spans="1:13" ht="25.5">
      <c r="A497" s="72"/>
      <c r="B497" s="32"/>
      <c r="C497" s="33"/>
      <c r="D497" s="34">
        <v>7425112</v>
      </c>
      <c r="E497" s="35" t="s">
        <v>214</v>
      </c>
      <c r="F497" s="35" t="s">
        <v>598</v>
      </c>
      <c r="G497" s="36">
        <v>-112430.39999999997</v>
      </c>
      <c r="H497" s="37">
        <v>588000</v>
      </c>
      <c r="I497" s="37">
        <v>537000</v>
      </c>
      <c r="J497" s="38">
        <v>794000</v>
      </c>
      <c r="K497" s="39">
        <v>456000</v>
      </c>
      <c r="L497" s="40">
        <f t="shared" si="16"/>
        <v>39000</v>
      </c>
      <c r="M497" s="19">
        <v>39111.8767957233</v>
      </c>
    </row>
    <row r="498" spans="1:13" ht="26.25" thickBot="1">
      <c r="A498" s="76"/>
      <c r="B498" s="77"/>
      <c r="C498" s="78"/>
      <c r="D498" s="79">
        <v>9772872</v>
      </c>
      <c r="E498" s="80" t="s">
        <v>203</v>
      </c>
      <c r="F498" s="80" t="s">
        <v>599</v>
      </c>
      <c r="G498" s="81">
        <v>-496409.6</v>
      </c>
      <c r="H498" s="82">
        <v>780000</v>
      </c>
      <c r="I498" s="82">
        <v>830000</v>
      </c>
      <c r="J498" s="83">
        <v>860000</v>
      </c>
      <c r="K498" s="84">
        <v>706000</v>
      </c>
      <c r="L498" s="93">
        <f t="shared" si="16"/>
        <v>24000</v>
      </c>
      <c r="M498" s="19">
        <v>23901.702486275353</v>
      </c>
    </row>
    <row r="499" spans="1:13" ht="26.25" thickBot="1">
      <c r="A499" s="52" t="s">
        <v>160</v>
      </c>
      <c r="B499" s="53">
        <v>62231294</v>
      </c>
      <c r="C499" s="54" t="s">
        <v>805</v>
      </c>
      <c r="D499" s="55">
        <v>3861378</v>
      </c>
      <c r="E499" s="54" t="s">
        <v>203</v>
      </c>
      <c r="F499" s="54" t="s">
        <v>600</v>
      </c>
      <c r="G499" s="56">
        <v>102344.00000000012</v>
      </c>
      <c r="H499" s="57">
        <v>571000</v>
      </c>
      <c r="I499" s="57">
        <v>580000</v>
      </c>
      <c r="J499" s="58">
        <v>1122680</v>
      </c>
      <c r="K499" s="59">
        <v>695000</v>
      </c>
      <c r="L499" s="15">
        <f t="shared" si="16"/>
        <v>49000</v>
      </c>
      <c r="M499" s="19">
        <v>48889.845994654126</v>
      </c>
    </row>
    <row r="500" spans="1:13" ht="26.25" thickBot="1">
      <c r="A500" s="51" t="s">
        <v>161</v>
      </c>
      <c r="B500" s="130" t="s">
        <v>856</v>
      </c>
      <c r="C500" s="10" t="s">
        <v>806</v>
      </c>
      <c r="D500" s="9">
        <v>9275906</v>
      </c>
      <c r="E500" s="10" t="s">
        <v>206</v>
      </c>
      <c r="F500" s="10" t="s">
        <v>601</v>
      </c>
      <c r="G500" s="11">
        <v>0</v>
      </c>
      <c r="H500" s="13"/>
      <c r="I500" s="12">
        <v>0</v>
      </c>
      <c r="J500" s="13">
        <v>868600</v>
      </c>
      <c r="K500" s="14">
        <v>0</v>
      </c>
      <c r="L500" s="15">
        <f t="shared" si="16"/>
        <v>0</v>
      </c>
      <c r="M500" s="19">
        <v>0</v>
      </c>
    </row>
    <row r="501" spans="1:13" ht="26.25" thickBot="1">
      <c r="A501" s="52" t="s">
        <v>162</v>
      </c>
      <c r="B501" s="53">
        <v>69898588</v>
      </c>
      <c r="C501" s="54" t="s">
        <v>807</v>
      </c>
      <c r="D501" s="55">
        <v>2702489</v>
      </c>
      <c r="E501" s="54" t="s">
        <v>202</v>
      </c>
      <c r="F501" s="54" t="s">
        <v>602</v>
      </c>
      <c r="G501" s="56">
        <v>-414386.88</v>
      </c>
      <c r="H501" s="57">
        <v>522000</v>
      </c>
      <c r="I501" s="57">
        <v>600000</v>
      </c>
      <c r="J501" s="58">
        <v>1152914</v>
      </c>
      <c r="K501" s="59">
        <v>510000</v>
      </c>
      <c r="L501" s="15">
        <f t="shared" si="16"/>
        <v>20000</v>
      </c>
      <c r="M501" s="19">
        <v>20207.803011123706</v>
      </c>
    </row>
    <row r="502" spans="1:13" ht="25.5">
      <c r="A502" s="63" t="s">
        <v>163</v>
      </c>
      <c r="B502" s="64">
        <v>68974922</v>
      </c>
      <c r="C502" s="65" t="s">
        <v>808</v>
      </c>
      <c r="D502" s="66">
        <v>1014491</v>
      </c>
      <c r="E502" s="67" t="s">
        <v>203</v>
      </c>
      <c r="F502" s="67" t="s">
        <v>603</v>
      </c>
      <c r="G502" s="68">
        <v>752832</v>
      </c>
      <c r="H502" s="69">
        <v>0</v>
      </c>
      <c r="I502" s="69">
        <v>0</v>
      </c>
      <c r="J502" s="70">
        <v>752832</v>
      </c>
      <c r="K502" s="71">
        <v>752000</v>
      </c>
      <c r="L502" s="61">
        <f t="shared" si="16"/>
        <v>87000</v>
      </c>
      <c r="M502" s="19">
        <v>86915.281768274</v>
      </c>
    </row>
    <row r="503" spans="1:13" ht="25.5">
      <c r="A503" s="72"/>
      <c r="B503" s="32"/>
      <c r="C503" s="33"/>
      <c r="D503" s="34">
        <v>1280221</v>
      </c>
      <c r="E503" s="35" t="s">
        <v>201</v>
      </c>
      <c r="F503" s="35" t="s">
        <v>604</v>
      </c>
      <c r="G503" s="36">
        <v>-64128</v>
      </c>
      <c r="H503" s="37">
        <v>0</v>
      </c>
      <c r="I503" s="37">
        <v>300000</v>
      </c>
      <c r="J503" s="38">
        <v>585000</v>
      </c>
      <c r="K503" s="39">
        <v>255000</v>
      </c>
      <c r="L503" s="40">
        <f t="shared" si="16"/>
        <v>22000</v>
      </c>
      <c r="M503" s="19">
        <v>21728.8204420685</v>
      </c>
    </row>
    <row r="504" spans="1:13" ht="25.5">
      <c r="A504" s="72"/>
      <c r="B504" s="32"/>
      <c r="C504" s="33"/>
      <c r="D504" s="34">
        <v>2714387</v>
      </c>
      <c r="E504" s="35" t="s">
        <v>214</v>
      </c>
      <c r="F504" s="35" t="s">
        <v>605</v>
      </c>
      <c r="G504" s="36">
        <v>471744</v>
      </c>
      <c r="H504" s="37">
        <v>0</v>
      </c>
      <c r="I504" s="37">
        <v>0</v>
      </c>
      <c r="J504" s="38">
        <v>685201</v>
      </c>
      <c r="K504" s="39">
        <v>481000</v>
      </c>
      <c r="L504" s="40">
        <f t="shared" si="16"/>
        <v>43000</v>
      </c>
      <c r="M504" s="19">
        <v>43457.640884137</v>
      </c>
    </row>
    <row r="505" spans="1:13" ht="25.5">
      <c r="A505" s="72"/>
      <c r="B505" s="32"/>
      <c r="C505" s="33"/>
      <c r="D505" s="34">
        <v>6394439</v>
      </c>
      <c r="E505" s="35" t="s">
        <v>203</v>
      </c>
      <c r="F505" s="35" t="s">
        <v>606</v>
      </c>
      <c r="G505" s="36">
        <v>-112760</v>
      </c>
      <c r="H505" s="37">
        <v>100000</v>
      </c>
      <c r="I505" s="37">
        <v>1250000</v>
      </c>
      <c r="J505" s="38">
        <v>1402840</v>
      </c>
      <c r="K505" s="39">
        <v>1159000</v>
      </c>
      <c r="L505" s="40">
        <f t="shared" si="16"/>
        <v>81000</v>
      </c>
      <c r="M505" s="19">
        <v>81483.07665775687</v>
      </c>
    </row>
    <row r="506" spans="1:13" ht="25.5">
      <c r="A506" s="72"/>
      <c r="B506" s="32"/>
      <c r="C506" s="33"/>
      <c r="D506" s="34">
        <v>7729470</v>
      </c>
      <c r="E506" s="35" t="s">
        <v>214</v>
      </c>
      <c r="F506" s="35" t="s">
        <v>607</v>
      </c>
      <c r="G506" s="36">
        <v>0</v>
      </c>
      <c r="H506" s="37">
        <v>0</v>
      </c>
      <c r="I506" s="37">
        <v>0</v>
      </c>
      <c r="J506" s="38">
        <v>1247510</v>
      </c>
      <c r="K506" s="39">
        <v>0</v>
      </c>
      <c r="L506" s="40">
        <f t="shared" si="16"/>
        <v>0</v>
      </c>
      <c r="M506" s="19">
        <v>0</v>
      </c>
    </row>
    <row r="507" spans="1:13" ht="25.5">
      <c r="A507" s="72"/>
      <c r="B507" s="32"/>
      <c r="C507" s="33"/>
      <c r="D507" s="34">
        <v>8623993</v>
      </c>
      <c r="E507" s="35" t="s">
        <v>214</v>
      </c>
      <c r="F507" s="35" t="s">
        <v>608</v>
      </c>
      <c r="G507" s="36">
        <v>471744</v>
      </c>
      <c r="H507" s="37">
        <v>0</v>
      </c>
      <c r="I507" s="37">
        <v>0</v>
      </c>
      <c r="J507" s="38">
        <v>887315</v>
      </c>
      <c r="K507" s="39">
        <v>481000</v>
      </c>
      <c r="L507" s="40">
        <f t="shared" si="16"/>
        <v>43000</v>
      </c>
      <c r="M507" s="19">
        <v>43457.640884137</v>
      </c>
    </row>
    <row r="508" spans="1:13" ht="25.5">
      <c r="A508" s="72"/>
      <c r="B508" s="32"/>
      <c r="C508" s="33"/>
      <c r="D508" s="34">
        <v>9250152</v>
      </c>
      <c r="E508" s="35" t="s">
        <v>202</v>
      </c>
      <c r="F508" s="35" t="s">
        <v>609</v>
      </c>
      <c r="G508" s="36">
        <v>-143000</v>
      </c>
      <c r="H508" s="37">
        <v>125000</v>
      </c>
      <c r="I508" s="37">
        <v>143000</v>
      </c>
      <c r="J508" s="38">
        <v>177160</v>
      </c>
      <c r="K508" s="39">
        <v>0</v>
      </c>
      <c r="L508" s="40">
        <f t="shared" si="16"/>
        <v>0</v>
      </c>
      <c r="M508" s="19">
        <v>0</v>
      </c>
    </row>
    <row r="509" spans="1:13" ht="26.25" thickBot="1">
      <c r="A509" s="76"/>
      <c r="B509" s="77"/>
      <c r="C509" s="78"/>
      <c r="D509" s="79">
        <v>9817183</v>
      </c>
      <c r="E509" s="80" t="s">
        <v>214</v>
      </c>
      <c r="F509" s="80" t="s">
        <v>610</v>
      </c>
      <c r="G509" s="81">
        <v>0</v>
      </c>
      <c r="H509" s="82">
        <v>0</v>
      </c>
      <c r="I509" s="82">
        <v>0</v>
      </c>
      <c r="J509" s="83">
        <v>1261387</v>
      </c>
      <c r="K509" s="84">
        <v>0</v>
      </c>
      <c r="L509" s="93">
        <f t="shared" si="16"/>
        <v>0</v>
      </c>
      <c r="M509" s="19">
        <v>0</v>
      </c>
    </row>
    <row r="510" spans="1:13" ht="12.75">
      <c r="A510" s="60" t="s">
        <v>147</v>
      </c>
      <c r="B510" s="22">
        <v>26598442</v>
      </c>
      <c r="C510" s="23" t="s">
        <v>809</v>
      </c>
      <c r="D510" s="24">
        <v>8951412</v>
      </c>
      <c r="E510" s="25" t="s">
        <v>209</v>
      </c>
      <c r="F510" s="25" t="s">
        <v>545</v>
      </c>
      <c r="G510" s="26">
        <v>-28608</v>
      </c>
      <c r="H510" s="27">
        <v>500000</v>
      </c>
      <c r="I510" s="27">
        <v>600000</v>
      </c>
      <c r="J510" s="28">
        <v>865150</v>
      </c>
      <c r="K510" s="29">
        <v>667000</v>
      </c>
      <c r="L510" s="61">
        <f t="shared" si="16"/>
        <v>70000</v>
      </c>
      <c r="M510" s="19">
        <v>69532.2254146192</v>
      </c>
    </row>
    <row r="511" spans="1:13" ht="12.75">
      <c r="A511" s="72"/>
      <c r="B511" s="32"/>
      <c r="C511" s="33"/>
      <c r="D511" s="34">
        <v>1142741</v>
      </c>
      <c r="E511" s="35" t="s">
        <v>224</v>
      </c>
      <c r="F511" s="35" t="s">
        <v>611</v>
      </c>
      <c r="G511" s="36">
        <v>-296000.3999999999</v>
      </c>
      <c r="H511" s="37">
        <v>1460000</v>
      </c>
      <c r="I511" s="37">
        <v>1679000</v>
      </c>
      <c r="J511" s="38">
        <v>2498750</v>
      </c>
      <c r="K511" s="39">
        <v>1427000</v>
      </c>
      <c r="L511" s="40">
        <f t="shared" si="16"/>
        <v>185000</v>
      </c>
      <c r="M511" s="19">
        <v>184694.97375758225</v>
      </c>
    </row>
    <row r="512" spans="1:13" ht="12.75">
      <c r="A512" s="72"/>
      <c r="B512" s="32"/>
      <c r="C512" s="33"/>
      <c r="D512" s="34">
        <v>4868271</v>
      </c>
      <c r="E512" s="35" t="s">
        <v>204</v>
      </c>
      <c r="F512" s="35" t="s">
        <v>273</v>
      </c>
      <c r="G512" s="36">
        <v>267000</v>
      </c>
      <c r="H512" s="37">
        <v>250000</v>
      </c>
      <c r="I512" s="37">
        <v>280000</v>
      </c>
      <c r="J512" s="38">
        <v>666600</v>
      </c>
      <c r="K512" s="39">
        <v>344000</v>
      </c>
      <c r="L512" s="40">
        <f t="shared" si="16"/>
        <v>52000</v>
      </c>
      <c r="M512" s="19">
        <v>52149.1690609644</v>
      </c>
    </row>
    <row r="513" spans="1:13" ht="12.75">
      <c r="A513" s="72"/>
      <c r="B513" s="32"/>
      <c r="C513" s="33"/>
      <c r="D513" s="34">
        <v>7907052</v>
      </c>
      <c r="E513" s="35" t="s">
        <v>208</v>
      </c>
      <c r="F513" s="35" t="s">
        <v>274</v>
      </c>
      <c r="G513" s="36">
        <v>-1000000</v>
      </c>
      <c r="H513" s="37">
        <v>980000</v>
      </c>
      <c r="I513" s="37">
        <v>1000000</v>
      </c>
      <c r="J513" s="38">
        <v>2182278</v>
      </c>
      <c r="K513" s="39">
        <v>0</v>
      </c>
      <c r="L513" s="40">
        <f t="shared" si="16"/>
        <v>0</v>
      </c>
      <c r="M513" s="19">
        <v>0</v>
      </c>
    </row>
    <row r="514" spans="1:13" ht="39.75" customHeight="1" thickBot="1">
      <c r="A514" s="62"/>
      <c r="B514" s="42"/>
      <c r="C514" s="43"/>
      <c r="D514" s="44">
        <v>8381611</v>
      </c>
      <c r="E514" s="45" t="s">
        <v>225</v>
      </c>
      <c r="F514" s="45" t="s">
        <v>612</v>
      </c>
      <c r="G514" s="46">
        <v>219542.4</v>
      </c>
      <c r="H514" s="47">
        <v>0</v>
      </c>
      <c r="I514" s="47">
        <v>0</v>
      </c>
      <c r="J514" s="48">
        <v>436536</v>
      </c>
      <c r="K514" s="49">
        <v>225000</v>
      </c>
      <c r="L514" s="93">
        <f t="shared" si="16"/>
        <v>24000</v>
      </c>
      <c r="M514" s="19">
        <v>23901.702486275353</v>
      </c>
    </row>
    <row r="515" spans="1:13" ht="39" thickBot="1">
      <c r="A515" s="51" t="s">
        <v>164</v>
      </c>
      <c r="B515" s="7">
        <v>28736133</v>
      </c>
      <c r="C515" s="10" t="s">
        <v>810</v>
      </c>
      <c r="D515" s="9">
        <v>2026889</v>
      </c>
      <c r="E515" s="10" t="s">
        <v>208</v>
      </c>
      <c r="F515" s="10" t="s">
        <v>580</v>
      </c>
      <c r="G515" s="11">
        <v>0</v>
      </c>
      <c r="H515" s="12">
        <v>0</v>
      </c>
      <c r="I515" s="12">
        <v>0</v>
      </c>
      <c r="J515" s="13">
        <v>550400</v>
      </c>
      <c r="K515" s="14">
        <v>0</v>
      </c>
      <c r="L515" s="15">
        <f aca="true" t="shared" si="17" ref="L515:L546">ROUND(M515,-3)</f>
        <v>0</v>
      </c>
      <c r="M515" s="19">
        <v>0</v>
      </c>
    </row>
    <row r="516" spans="1:13" ht="12.75">
      <c r="A516" s="60" t="s">
        <v>165</v>
      </c>
      <c r="B516" s="22">
        <v>26540495</v>
      </c>
      <c r="C516" s="23" t="s">
        <v>811</v>
      </c>
      <c r="D516" s="24">
        <v>8052393</v>
      </c>
      <c r="E516" s="25" t="s">
        <v>202</v>
      </c>
      <c r="F516" s="25" t="s">
        <v>271</v>
      </c>
      <c r="G516" s="26">
        <v>-436624</v>
      </c>
      <c r="H516" s="27">
        <v>640000</v>
      </c>
      <c r="I516" s="27">
        <v>736000</v>
      </c>
      <c r="J516" s="28">
        <v>821850</v>
      </c>
      <c r="K516" s="29">
        <v>626000</v>
      </c>
      <c r="L516" s="61">
        <f t="shared" si="17"/>
        <v>33000</v>
      </c>
      <c r="M516" s="19">
        <v>32593.23066310275</v>
      </c>
    </row>
    <row r="517" spans="1:13" ht="39" thickBot="1">
      <c r="A517" s="62"/>
      <c r="B517" s="42"/>
      <c r="C517" s="43"/>
      <c r="D517" s="44">
        <v>8611170</v>
      </c>
      <c r="E517" s="45" t="s">
        <v>225</v>
      </c>
      <c r="F517" s="45" t="s">
        <v>614</v>
      </c>
      <c r="G517" s="46">
        <v>-222208</v>
      </c>
      <c r="H517" s="47">
        <v>280000</v>
      </c>
      <c r="I517" s="47">
        <v>322000</v>
      </c>
      <c r="J517" s="48">
        <v>595430</v>
      </c>
      <c r="K517" s="49">
        <v>274000</v>
      </c>
      <c r="L517" s="93">
        <f t="shared" si="17"/>
        <v>11000</v>
      </c>
      <c r="M517" s="19">
        <v>10864.41022103425</v>
      </c>
    </row>
    <row r="518" spans="1:13" ht="12.75">
      <c r="A518" s="63" t="s">
        <v>166</v>
      </c>
      <c r="B518" s="64">
        <v>46789944</v>
      </c>
      <c r="C518" s="65" t="s">
        <v>812</v>
      </c>
      <c r="D518" s="66">
        <v>1049767</v>
      </c>
      <c r="E518" s="67" t="s">
        <v>219</v>
      </c>
      <c r="F518" s="67" t="s">
        <v>615</v>
      </c>
      <c r="G518" s="68">
        <v>2656085.38</v>
      </c>
      <c r="H518" s="69">
        <v>4900000</v>
      </c>
      <c r="I518" s="69">
        <v>5600000</v>
      </c>
      <c r="J518" s="70">
        <v>11713497</v>
      </c>
      <c r="K518" s="71">
        <v>6888000</v>
      </c>
      <c r="L518" s="61">
        <f t="shared" si="17"/>
        <v>869000</v>
      </c>
      <c r="M518" s="19">
        <v>869152.81768274</v>
      </c>
    </row>
    <row r="519" spans="1:13" ht="12.75">
      <c r="A519" s="72"/>
      <c r="B519" s="32"/>
      <c r="C519" s="33"/>
      <c r="D519" s="34">
        <v>2868369</v>
      </c>
      <c r="E519" s="35" t="s">
        <v>209</v>
      </c>
      <c r="F519" s="35" t="s">
        <v>617</v>
      </c>
      <c r="G519" s="36">
        <v>-42880</v>
      </c>
      <c r="H519" s="37">
        <v>300000</v>
      </c>
      <c r="I519" s="37">
        <v>400000</v>
      </c>
      <c r="J519" s="38">
        <v>505703</v>
      </c>
      <c r="K519" s="39">
        <v>417000</v>
      </c>
      <c r="L519" s="40">
        <f t="shared" si="17"/>
        <v>43000</v>
      </c>
      <c r="M519" s="19">
        <v>43457.640884137</v>
      </c>
    </row>
    <row r="520" spans="1:13" ht="12.75">
      <c r="A520" s="72"/>
      <c r="B520" s="32"/>
      <c r="C520" s="33"/>
      <c r="D520" s="34">
        <v>6315827</v>
      </c>
      <c r="E520" s="35" t="s">
        <v>202</v>
      </c>
      <c r="F520" s="35" t="s">
        <v>618</v>
      </c>
      <c r="G520" s="36">
        <v>57084.79999999999</v>
      </c>
      <c r="H520" s="37">
        <v>510000</v>
      </c>
      <c r="I520" s="37">
        <v>382000</v>
      </c>
      <c r="J520" s="38">
        <v>1054883</v>
      </c>
      <c r="K520" s="39">
        <v>449000</v>
      </c>
      <c r="L520" s="40">
        <f t="shared" si="17"/>
        <v>48000</v>
      </c>
      <c r="M520" s="19">
        <v>47803.40497255071</v>
      </c>
    </row>
    <row r="521" spans="1:13" ht="12.75">
      <c r="A521" s="72"/>
      <c r="B521" s="32"/>
      <c r="C521" s="33"/>
      <c r="D521" s="34">
        <v>7359147</v>
      </c>
      <c r="E521" s="35" t="s">
        <v>208</v>
      </c>
      <c r="F521" s="35" t="s">
        <v>619</v>
      </c>
      <c r="G521" s="36">
        <v>2130784</v>
      </c>
      <c r="H521" s="37">
        <v>438000</v>
      </c>
      <c r="I521" s="37">
        <v>500000</v>
      </c>
      <c r="J521" s="38">
        <v>4546462</v>
      </c>
      <c r="K521" s="39">
        <v>615000</v>
      </c>
      <c r="L521" s="40">
        <f t="shared" si="17"/>
        <v>239000</v>
      </c>
      <c r="M521" s="19">
        <v>239017.0248627535</v>
      </c>
    </row>
    <row r="522" spans="1:13" ht="12.75">
      <c r="A522" s="72"/>
      <c r="B522" s="32"/>
      <c r="C522" s="33"/>
      <c r="D522" s="34">
        <v>8611619</v>
      </c>
      <c r="E522" s="35" t="s">
        <v>213</v>
      </c>
      <c r="F522" s="35" t="s">
        <v>618</v>
      </c>
      <c r="G522" s="36">
        <v>497502.3999999999</v>
      </c>
      <c r="H522" s="37">
        <v>786000</v>
      </c>
      <c r="I522" s="37">
        <v>950000</v>
      </c>
      <c r="J522" s="38">
        <v>1639203</v>
      </c>
      <c r="K522" s="39">
        <v>1169000</v>
      </c>
      <c r="L522" s="40">
        <f t="shared" si="17"/>
        <v>130000</v>
      </c>
      <c r="M522" s="19">
        <v>130372.922652411</v>
      </c>
    </row>
    <row r="523" spans="1:13" ht="25.5">
      <c r="A523" s="72"/>
      <c r="B523" s="32"/>
      <c r="C523" s="33"/>
      <c r="D523" s="34">
        <v>8986384</v>
      </c>
      <c r="E523" s="35" t="s">
        <v>218</v>
      </c>
      <c r="F523" s="35" t="s">
        <v>617</v>
      </c>
      <c r="G523" s="36">
        <v>2167914.25</v>
      </c>
      <c r="H523" s="37">
        <v>1400000</v>
      </c>
      <c r="I523" s="37">
        <v>1610000</v>
      </c>
      <c r="J523" s="38">
        <v>4138619</v>
      </c>
      <c r="K523" s="39">
        <v>1980000</v>
      </c>
      <c r="L523" s="40">
        <f t="shared" si="17"/>
        <v>348000</v>
      </c>
      <c r="M523" s="19">
        <v>347661.127073096</v>
      </c>
    </row>
    <row r="524" spans="1:13" ht="13.5" thickBot="1">
      <c r="A524" s="76"/>
      <c r="B524" s="77"/>
      <c r="C524" s="78"/>
      <c r="D524" s="79">
        <v>4810034</v>
      </c>
      <c r="E524" s="80" t="s">
        <v>209</v>
      </c>
      <c r="F524" s="80" t="s">
        <v>617</v>
      </c>
      <c r="G524" s="81">
        <v>-42880</v>
      </c>
      <c r="H524" s="82">
        <v>190000</v>
      </c>
      <c r="I524" s="82">
        <v>400000</v>
      </c>
      <c r="J524" s="83">
        <v>505703</v>
      </c>
      <c r="K524" s="84">
        <v>417000</v>
      </c>
      <c r="L524" s="93">
        <f t="shared" si="17"/>
        <v>43000</v>
      </c>
      <c r="M524" s="19">
        <v>43457.640884137</v>
      </c>
    </row>
    <row r="525" spans="1:13" ht="26.25" thickBot="1">
      <c r="A525" s="52" t="s">
        <v>168</v>
      </c>
      <c r="B525" s="53">
        <v>26613468</v>
      </c>
      <c r="C525" s="54" t="s">
        <v>813</v>
      </c>
      <c r="D525" s="55">
        <v>1348497</v>
      </c>
      <c r="E525" s="54" t="s">
        <v>201</v>
      </c>
      <c r="F525" s="54" t="s">
        <v>620</v>
      </c>
      <c r="G525" s="56">
        <v>-139779.2</v>
      </c>
      <c r="H525" s="57">
        <v>429000</v>
      </c>
      <c r="I525" s="57">
        <v>470000</v>
      </c>
      <c r="J525" s="58">
        <v>909500</v>
      </c>
      <c r="K525" s="59">
        <v>400000</v>
      </c>
      <c r="L525" s="15">
        <f t="shared" si="17"/>
        <v>30000</v>
      </c>
      <c r="M525" s="19">
        <v>30420.348618895896</v>
      </c>
    </row>
    <row r="526" spans="1:13" ht="39" thickBot="1">
      <c r="A526" s="51" t="s">
        <v>169</v>
      </c>
      <c r="B526" s="130" t="s">
        <v>857</v>
      </c>
      <c r="C526" s="10" t="s">
        <v>814</v>
      </c>
      <c r="D526" s="9">
        <v>3598308</v>
      </c>
      <c r="E526" s="10" t="s">
        <v>225</v>
      </c>
      <c r="F526" s="10" t="s">
        <v>169</v>
      </c>
      <c r="G526" s="11">
        <v>0</v>
      </c>
      <c r="H526" s="13"/>
      <c r="I526" s="13"/>
      <c r="J526" s="13">
        <v>1308712</v>
      </c>
      <c r="K526" s="14">
        <v>0</v>
      </c>
      <c r="L526" s="15">
        <f t="shared" si="17"/>
        <v>0</v>
      </c>
      <c r="M526" s="19">
        <v>0</v>
      </c>
    </row>
    <row r="527" spans="1:13" ht="26.25" thickBot="1">
      <c r="A527" s="52" t="s">
        <v>170</v>
      </c>
      <c r="B527" s="131" t="s">
        <v>858</v>
      </c>
      <c r="C527" s="54" t="s">
        <v>815</v>
      </c>
      <c r="D527" s="55">
        <v>1508034</v>
      </c>
      <c r="E527" s="54" t="s">
        <v>203</v>
      </c>
      <c r="F527" s="54" t="s">
        <v>621</v>
      </c>
      <c r="G527" s="56">
        <v>1102419</v>
      </c>
      <c r="H527" s="57">
        <v>0</v>
      </c>
      <c r="I527" s="57">
        <v>0</v>
      </c>
      <c r="J527" s="58">
        <v>1124640</v>
      </c>
      <c r="K527" s="59">
        <v>1102000</v>
      </c>
      <c r="L527" s="15">
        <f t="shared" si="17"/>
        <v>98000</v>
      </c>
      <c r="M527" s="19">
        <v>97779.69198930825</v>
      </c>
    </row>
    <row r="528" spans="1:13" ht="26.25" thickBot="1">
      <c r="A528" s="6" t="s">
        <v>171</v>
      </c>
      <c r="B528" s="7">
        <v>28731191</v>
      </c>
      <c r="C528" s="10" t="s">
        <v>816</v>
      </c>
      <c r="D528" s="9">
        <v>3959325</v>
      </c>
      <c r="E528" s="92" t="s">
        <v>215</v>
      </c>
      <c r="F528" s="10" t="s">
        <v>622</v>
      </c>
      <c r="G528" s="11">
        <v>-3858462.4</v>
      </c>
      <c r="H528" s="12">
        <v>3930000</v>
      </c>
      <c r="I528" s="12">
        <v>4423000</v>
      </c>
      <c r="J528" s="13">
        <v>5903400</v>
      </c>
      <c r="K528" s="14">
        <v>736000</v>
      </c>
      <c r="L528" s="15">
        <f t="shared" si="17"/>
        <v>26000</v>
      </c>
      <c r="M528" s="19">
        <v>26291.872734902885</v>
      </c>
    </row>
    <row r="529" spans="1:13" ht="38.25">
      <c r="A529" s="60" t="s">
        <v>172</v>
      </c>
      <c r="B529" s="22">
        <v>70942412</v>
      </c>
      <c r="C529" s="23" t="s">
        <v>817</v>
      </c>
      <c r="D529" s="24">
        <v>1179103</v>
      </c>
      <c r="E529" s="25" t="s">
        <v>225</v>
      </c>
      <c r="F529" s="25" t="s">
        <v>623</v>
      </c>
      <c r="G529" s="26">
        <v>99792</v>
      </c>
      <c r="H529" s="27">
        <v>0</v>
      </c>
      <c r="I529" s="27">
        <v>0</v>
      </c>
      <c r="J529" s="28">
        <v>623548</v>
      </c>
      <c r="K529" s="29">
        <v>102000</v>
      </c>
      <c r="L529" s="30">
        <f t="shared" si="17"/>
        <v>11000</v>
      </c>
      <c r="M529" s="19">
        <v>10864.41022103425</v>
      </c>
    </row>
    <row r="530" spans="1:13" ht="25.5">
      <c r="A530" s="72"/>
      <c r="B530" s="32"/>
      <c r="C530" s="33"/>
      <c r="D530" s="34">
        <v>1475555</v>
      </c>
      <c r="E530" s="35" t="s">
        <v>223</v>
      </c>
      <c r="F530" s="35" t="s">
        <v>624</v>
      </c>
      <c r="G530" s="36">
        <v>-83653.19999999998</v>
      </c>
      <c r="H530" s="37">
        <v>251000</v>
      </c>
      <c r="I530" s="37">
        <v>288000</v>
      </c>
      <c r="J530" s="38">
        <v>512720</v>
      </c>
      <c r="K530" s="39">
        <v>245000</v>
      </c>
      <c r="L530" s="40">
        <f t="shared" si="17"/>
        <v>18000</v>
      </c>
      <c r="M530" s="19">
        <v>18469.497375758223</v>
      </c>
    </row>
    <row r="531" spans="1:13" ht="12.75">
      <c r="A531" s="72"/>
      <c r="B531" s="32"/>
      <c r="C531" s="33"/>
      <c r="D531" s="34">
        <v>3454712</v>
      </c>
      <c r="E531" s="35" t="s">
        <v>202</v>
      </c>
      <c r="F531" s="35" t="s">
        <v>625</v>
      </c>
      <c r="G531" s="36">
        <v>-199208</v>
      </c>
      <c r="H531" s="37">
        <v>260000</v>
      </c>
      <c r="I531" s="37">
        <v>299000</v>
      </c>
      <c r="J531" s="38">
        <v>974856</v>
      </c>
      <c r="K531" s="39">
        <v>254000</v>
      </c>
      <c r="L531" s="74">
        <f t="shared" si="17"/>
        <v>11000</v>
      </c>
      <c r="M531" s="19">
        <v>10864.41022103425</v>
      </c>
    </row>
    <row r="532" spans="1:13" ht="25.5">
      <c r="A532" s="72"/>
      <c r="B532" s="32"/>
      <c r="C532" s="33"/>
      <c r="D532" s="34">
        <v>5554461</v>
      </c>
      <c r="E532" s="35" t="s">
        <v>202</v>
      </c>
      <c r="F532" s="35" t="s">
        <v>626</v>
      </c>
      <c r="G532" s="36">
        <v>-1416</v>
      </c>
      <c r="H532" s="37">
        <v>175000</v>
      </c>
      <c r="I532" s="37">
        <v>201000</v>
      </c>
      <c r="J532" s="38">
        <v>640756</v>
      </c>
      <c r="K532" s="39">
        <v>204000</v>
      </c>
      <c r="L532" s="40">
        <f t="shared" si="17"/>
        <v>22000</v>
      </c>
      <c r="M532" s="19">
        <v>21728.8204420685</v>
      </c>
    </row>
    <row r="533" spans="1:13" ht="12.75">
      <c r="A533" s="72"/>
      <c r="B533" s="32"/>
      <c r="C533" s="33"/>
      <c r="D533" s="34">
        <v>5657843</v>
      </c>
      <c r="E533" s="35" t="s">
        <v>202</v>
      </c>
      <c r="F533" s="35" t="s">
        <v>627</v>
      </c>
      <c r="G533" s="36">
        <v>-75208</v>
      </c>
      <c r="H533" s="37">
        <v>174000</v>
      </c>
      <c r="I533" s="37">
        <v>175000</v>
      </c>
      <c r="J533" s="38">
        <v>609228</v>
      </c>
      <c r="K533" s="39">
        <v>149000</v>
      </c>
      <c r="L533" s="74">
        <f t="shared" si="17"/>
        <v>11000</v>
      </c>
      <c r="M533" s="19">
        <v>10864.41022103425</v>
      </c>
    </row>
    <row r="534" spans="1:13" ht="38.25">
      <c r="A534" s="72"/>
      <c r="B534" s="32"/>
      <c r="C534" s="33"/>
      <c r="D534" s="34">
        <v>5922648</v>
      </c>
      <c r="E534" s="35" t="s">
        <v>225</v>
      </c>
      <c r="F534" s="35" t="s">
        <v>628</v>
      </c>
      <c r="G534" s="36">
        <v>19958.4</v>
      </c>
      <c r="H534" s="37">
        <v>0</v>
      </c>
      <c r="I534" s="37">
        <v>0</v>
      </c>
      <c r="J534" s="38">
        <v>613588</v>
      </c>
      <c r="K534" s="39">
        <v>20000</v>
      </c>
      <c r="L534" s="40">
        <f t="shared" si="17"/>
        <v>2000</v>
      </c>
      <c r="M534" s="19">
        <v>2172.88204420685</v>
      </c>
    </row>
    <row r="535" spans="1:13" ht="12.75">
      <c r="A535" s="72"/>
      <c r="B535" s="32"/>
      <c r="C535" s="33"/>
      <c r="D535" s="34">
        <v>7160060</v>
      </c>
      <c r="E535" s="35" t="s">
        <v>223</v>
      </c>
      <c r="F535" s="35" t="s">
        <v>629</v>
      </c>
      <c r="G535" s="36">
        <v>-8796</v>
      </c>
      <c r="H535" s="37">
        <v>113000</v>
      </c>
      <c r="I535" s="37">
        <v>129000</v>
      </c>
      <c r="J535" s="38">
        <v>440204</v>
      </c>
      <c r="K535" s="39">
        <v>120000</v>
      </c>
      <c r="L535" s="74">
        <f t="shared" si="17"/>
        <v>11000</v>
      </c>
      <c r="M535" s="19">
        <v>10864.41022103425</v>
      </c>
    </row>
    <row r="536" spans="1:13" ht="25.5">
      <c r="A536" s="72"/>
      <c r="B536" s="32"/>
      <c r="C536" s="33"/>
      <c r="D536" s="34">
        <v>7896718</v>
      </c>
      <c r="E536" s="35" t="s">
        <v>223</v>
      </c>
      <c r="F536" s="35" t="s">
        <v>630</v>
      </c>
      <c r="G536" s="36">
        <v>-10968</v>
      </c>
      <c r="H536" s="37">
        <v>163000</v>
      </c>
      <c r="I536" s="37">
        <v>187000</v>
      </c>
      <c r="J536" s="38">
        <v>630520</v>
      </c>
      <c r="K536" s="39">
        <v>176000</v>
      </c>
      <c r="L536" s="40">
        <f t="shared" si="17"/>
        <v>22000</v>
      </c>
      <c r="M536" s="19">
        <v>21728.8204420685</v>
      </c>
    </row>
    <row r="537" spans="1:13" ht="38.25">
      <c r="A537" s="72"/>
      <c r="B537" s="32"/>
      <c r="C537" s="33"/>
      <c r="D537" s="34">
        <v>7902701</v>
      </c>
      <c r="E537" s="35" t="s">
        <v>225</v>
      </c>
      <c r="F537" s="35" t="s">
        <v>631</v>
      </c>
      <c r="G537" s="36">
        <v>79833.6</v>
      </c>
      <c r="H537" s="37">
        <v>0</v>
      </c>
      <c r="I537" s="37">
        <v>0</v>
      </c>
      <c r="J537" s="38">
        <v>628888</v>
      </c>
      <c r="K537" s="39">
        <v>82000</v>
      </c>
      <c r="L537" s="74">
        <f t="shared" si="17"/>
        <v>9000</v>
      </c>
      <c r="M537" s="19">
        <v>8691.5281768274</v>
      </c>
    </row>
    <row r="538" spans="1:13" ht="25.5">
      <c r="A538" s="72"/>
      <c r="B538" s="32"/>
      <c r="C538" s="33"/>
      <c r="D538" s="34">
        <v>8443953</v>
      </c>
      <c r="E538" s="35" t="s">
        <v>223</v>
      </c>
      <c r="F538" s="35" t="s">
        <v>632</v>
      </c>
      <c r="G538" s="36">
        <v>-301592</v>
      </c>
      <c r="H538" s="37">
        <v>530000</v>
      </c>
      <c r="I538" s="37">
        <v>542000</v>
      </c>
      <c r="J538" s="38">
        <v>724192</v>
      </c>
      <c r="K538" s="39">
        <v>395000</v>
      </c>
      <c r="L538" s="40">
        <f t="shared" si="17"/>
        <v>22000</v>
      </c>
      <c r="M538" s="19">
        <v>21728.8204420685</v>
      </c>
    </row>
    <row r="539" spans="1:13" ht="39" thickBot="1">
      <c r="A539" s="62"/>
      <c r="B539" s="42"/>
      <c r="C539" s="43"/>
      <c r="D539" s="44">
        <v>9118818</v>
      </c>
      <c r="E539" s="45" t="s">
        <v>225</v>
      </c>
      <c r="F539" s="45" t="s">
        <v>633</v>
      </c>
      <c r="G539" s="46">
        <v>79833.6</v>
      </c>
      <c r="H539" s="47">
        <v>0</v>
      </c>
      <c r="I539" s="47">
        <v>0</v>
      </c>
      <c r="J539" s="48">
        <v>644908</v>
      </c>
      <c r="K539" s="49">
        <v>82000</v>
      </c>
      <c r="L539" s="50">
        <f t="shared" si="17"/>
        <v>9000</v>
      </c>
      <c r="M539" s="19">
        <v>8691.5281768274</v>
      </c>
    </row>
    <row r="540" spans="1:13" ht="38.25">
      <c r="A540" s="63" t="s">
        <v>173</v>
      </c>
      <c r="B540" s="64">
        <v>64018539</v>
      </c>
      <c r="C540" s="65" t="s">
        <v>769</v>
      </c>
      <c r="D540" s="66">
        <v>2222932</v>
      </c>
      <c r="E540" s="67" t="s">
        <v>225</v>
      </c>
      <c r="F540" s="67" t="s">
        <v>634</v>
      </c>
      <c r="G540" s="68">
        <v>77300</v>
      </c>
      <c r="H540" s="69">
        <v>0</v>
      </c>
      <c r="I540" s="69">
        <v>0</v>
      </c>
      <c r="J540" s="70">
        <v>83500</v>
      </c>
      <c r="K540" s="71">
        <v>77000</v>
      </c>
      <c r="L540" s="61">
        <f t="shared" si="17"/>
        <v>9000</v>
      </c>
      <c r="M540" s="19">
        <v>8691.5281768274</v>
      </c>
    </row>
    <row r="541" spans="1:13" ht="12.75">
      <c r="A541" s="72"/>
      <c r="B541" s="32"/>
      <c r="C541" s="33"/>
      <c r="D541" s="34">
        <v>2906418</v>
      </c>
      <c r="E541" s="35" t="s">
        <v>202</v>
      </c>
      <c r="F541" s="35" t="s">
        <v>202</v>
      </c>
      <c r="G541" s="36">
        <v>100604</v>
      </c>
      <c r="H541" s="37">
        <v>200000</v>
      </c>
      <c r="I541" s="37">
        <v>200000</v>
      </c>
      <c r="J541" s="38">
        <v>544604</v>
      </c>
      <c r="K541" s="39">
        <v>246000</v>
      </c>
      <c r="L541" s="74">
        <f t="shared" si="17"/>
        <v>52000</v>
      </c>
      <c r="M541" s="19">
        <v>52149.1690609644</v>
      </c>
    </row>
    <row r="542" spans="1:13" ht="12.75">
      <c r="A542" s="72"/>
      <c r="B542" s="32"/>
      <c r="C542" s="33"/>
      <c r="D542" s="34">
        <v>5429547</v>
      </c>
      <c r="E542" s="35" t="s">
        <v>202</v>
      </c>
      <c r="F542" s="35" t="s">
        <v>635</v>
      </c>
      <c r="G542" s="36">
        <v>79833.6</v>
      </c>
      <c r="H542" s="37">
        <v>0</v>
      </c>
      <c r="I542" s="37">
        <v>0</v>
      </c>
      <c r="J542" s="38">
        <v>175500</v>
      </c>
      <c r="K542" s="39">
        <v>82000</v>
      </c>
      <c r="L542" s="40">
        <f t="shared" si="17"/>
        <v>9000</v>
      </c>
      <c r="M542" s="19">
        <v>8691.5281768274</v>
      </c>
    </row>
    <row r="543" spans="1:13" ht="39" thickBot="1">
      <c r="A543" s="76"/>
      <c r="B543" s="77"/>
      <c r="C543" s="78"/>
      <c r="D543" s="79">
        <v>8356589</v>
      </c>
      <c r="E543" s="80" t="s">
        <v>225</v>
      </c>
      <c r="F543" s="80" t="s">
        <v>225</v>
      </c>
      <c r="G543" s="81">
        <v>69854.4</v>
      </c>
      <c r="H543" s="82">
        <v>0</v>
      </c>
      <c r="I543" s="82">
        <v>0</v>
      </c>
      <c r="J543" s="83">
        <v>164400</v>
      </c>
      <c r="K543" s="84">
        <v>71000</v>
      </c>
      <c r="L543" s="50">
        <f t="shared" si="17"/>
        <v>8000</v>
      </c>
      <c r="M543" s="19">
        <v>7605.087154723974</v>
      </c>
    </row>
    <row r="544" spans="1:13" ht="12.75">
      <c r="A544" s="60" t="s">
        <v>65</v>
      </c>
      <c r="B544" s="22">
        <v>70809828</v>
      </c>
      <c r="C544" s="87" t="s">
        <v>665</v>
      </c>
      <c r="D544" s="24">
        <v>5093498</v>
      </c>
      <c r="E544" s="25" t="s">
        <v>209</v>
      </c>
      <c r="F544" s="25" t="s">
        <v>361</v>
      </c>
      <c r="G544" s="26">
        <v>392800</v>
      </c>
      <c r="H544" s="27">
        <v>0</v>
      </c>
      <c r="I544" s="27">
        <v>500000</v>
      </c>
      <c r="J544" s="28">
        <v>1105200</v>
      </c>
      <c r="K544" s="29">
        <v>615000</v>
      </c>
      <c r="L544" s="61">
        <f t="shared" si="17"/>
        <v>109000</v>
      </c>
      <c r="M544" s="19">
        <v>108644.1022103425</v>
      </c>
    </row>
    <row r="545" spans="1:13" ht="13.5" thickBot="1">
      <c r="A545" s="62"/>
      <c r="B545" s="42"/>
      <c r="C545" s="88"/>
      <c r="D545" s="44">
        <v>1806649</v>
      </c>
      <c r="E545" s="45" t="s">
        <v>208</v>
      </c>
      <c r="F545" s="45" t="s">
        <v>274</v>
      </c>
      <c r="G545" s="46">
        <v>181512</v>
      </c>
      <c r="H545" s="47">
        <v>650000</v>
      </c>
      <c r="I545" s="47">
        <v>747000</v>
      </c>
      <c r="J545" s="48">
        <v>1695000</v>
      </c>
      <c r="K545" s="49">
        <v>919000</v>
      </c>
      <c r="L545" s="50">
        <f t="shared" si="17"/>
        <v>130000</v>
      </c>
      <c r="M545" s="19">
        <v>130372.922652411</v>
      </c>
    </row>
    <row r="546" spans="1:13" ht="25.5">
      <c r="A546" s="63" t="s">
        <v>174</v>
      </c>
      <c r="B546" s="64">
        <v>25453629</v>
      </c>
      <c r="C546" s="65" t="s">
        <v>818</v>
      </c>
      <c r="D546" s="66">
        <v>5180350</v>
      </c>
      <c r="E546" s="67" t="s">
        <v>205</v>
      </c>
      <c r="F546" s="67" t="s">
        <v>636</v>
      </c>
      <c r="G546" s="68">
        <v>235872</v>
      </c>
      <c r="H546" s="69">
        <v>660000</v>
      </c>
      <c r="I546" s="69">
        <v>0</v>
      </c>
      <c r="J546" s="70">
        <v>764390</v>
      </c>
      <c r="K546" s="71">
        <v>240000</v>
      </c>
      <c r="L546" s="61">
        <f t="shared" si="17"/>
        <v>22000</v>
      </c>
      <c r="M546" s="19">
        <v>21728.8204420685</v>
      </c>
    </row>
    <row r="547" spans="1:13" ht="26.25" thickBot="1">
      <c r="A547" s="76"/>
      <c r="B547" s="77"/>
      <c r="C547" s="78"/>
      <c r="D547" s="79">
        <v>7124970</v>
      </c>
      <c r="E547" s="80" t="s">
        <v>231</v>
      </c>
      <c r="F547" s="80" t="s">
        <v>637</v>
      </c>
      <c r="G547" s="81">
        <v>154752</v>
      </c>
      <c r="H547" s="82">
        <v>558560</v>
      </c>
      <c r="I547" s="82">
        <v>0</v>
      </c>
      <c r="J547" s="83">
        <v>613000</v>
      </c>
      <c r="K547" s="84">
        <v>155000</v>
      </c>
      <c r="L547" s="50">
        <f aca="true" t="shared" si="18" ref="L547:L563">ROUND(M547,-3)</f>
        <v>22000</v>
      </c>
      <c r="M547" s="19">
        <v>21728.8204420685</v>
      </c>
    </row>
    <row r="548" spans="1:13" ht="26.25" thickBot="1">
      <c r="A548" s="52" t="s">
        <v>175</v>
      </c>
      <c r="B548" s="53">
        <v>26200481</v>
      </c>
      <c r="C548" s="54" t="s">
        <v>819</v>
      </c>
      <c r="D548" s="55">
        <v>8215787</v>
      </c>
      <c r="E548" s="54" t="s">
        <v>205</v>
      </c>
      <c r="F548" s="54" t="s">
        <v>638</v>
      </c>
      <c r="G548" s="56">
        <v>-139288</v>
      </c>
      <c r="H548" s="57">
        <v>670000</v>
      </c>
      <c r="I548" s="57">
        <v>670000</v>
      </c>
      <c r="J548" s="58">
        <v>760000</v>
      </c>
      <c r="K548" s="59">
        <v>570000</v>
      </c>
      <c r="L548" s="15">
        <f t="shared" si="18"/>
        <v>49000</v>
      </c>
      <c r="M548" s="19">
        <v>48889.845994654126</v>
      </c>
    </row>
    <row r="549" spans="1:13" ht="25.5">
      <c r="A549" s="63" t="s">
        <v>176</v>
      </c>
      <c r="B549" s="64">
        <v>47274549</v>
      </c>
      <c r="C549" s="65" t="s">
        <v>820</v>
      </c>
      <c r="D549" s="66">
        <v>2636005</v>
      </c>
      <c r="E549" s="67" t="s">
        <v>218</v>
      </c>
      <c r="F549" s="67" t="s">
        <v>45</v>
      </c>
      <c r="G549" s="68">
        <v>-6026201.875</v>
      </c>
      <c r="H549" s="69">
        <v>6761000</v>
      </c>
      <c r="I549" s="69">
        <v>9975000</v>
      </c>
      <c r="J549" s="70">
        <v>8902000</v>
      </c>
      <c r="K549" s="71">
        <v>8479000</v>
      </c>
      <c r="L549" s="30">
        <f t="shared" si="18"/>
        <v>489000</v>
      </c>
      <c r="M549" s="19">
        <v>488898.45994654123</v>
      </c>
    </row>
    <row r="550" spans="1:13" ht="12.75">
      <c r="A550" s="72"/>
      <c r="B550" s="32"/>
      <c r="C550" s="33"/>
      <c r="D550" s="34">
        <v>2784357</v>
      </c>
      <c r="E550" s="35" t="s">
        <v>210</v>
      </c>
      <c r="F550" s="35" t="s">
        <v>428</v>
      </c>
      <c r="G550" s="36">
        <v>740056</v>
      </c>
      <c r="H550" s="38"/>
      <c r="I550" s="37">
        <v>473000</v>
      </c>
      <c r="J550" s="38">
        <v>1642702</v>
      </c>
      <c r="K550" s="39">
        <v>582000</v>
      </c>
      <c r="L550" s="40">
        <f t="shared" si="18"/>
        <v>87000</v>
      </c>
      <c r="M550" s="19">
        <v>86915.281768274</v>
      </c>
    </row>
    <row r="551" spans="1:13" ht="13.5" thickBot="1">
      <c r="A551" s="76"/>
      <c r="B551" s="77"/>
      <c r="C551" s="78"/>
      <c r="D551" s="79">
        <v>2920689</v>
      </c>
      <c r="E551" s="80" t="s">
        <v>212</v>
      </c>
      <c r="F551" s="80" t="s">
        <v>253</v>
      </c>
      <c r="G551" s="81">
        <v>161747.4400000004</v>
      </c>
      <c r="H551" s="82">
        <v>1537000</v>
      </c>
      <c r="I551" s="82">
        <v>2729000</v>
      </c>
      <c r="J551" s="83">
        <v>5138000</v>
      </c>
      <c r="K551" s="84">
        <v>3105000</v>
      </c>
      <c r="L551" s="50">
        <f t="shared" si="18"/>
        <v>252000</v>
      </c>
      <c r="M551" s="19">
        <v>252054.31712799458</v>
      </c>
    </row>
    <row r="552" spans="1:13" ht="26.25" thickBot="1">
      <c r="A552" s="52" t="s">
        <v>177</v>
      </c>
      <c r="B552" s="53">
        <v>70948062</v>
      </c>
      <c r="C552" s="54" t="s">
        <v>821</v>
      </c>
      <c r="D552" s="55">
        <v>3856868</v>
      </c>
      <c r="E552" s="54" t="s">
        <v>218</v>
      </c>
      <c r="F552" s="54" t="s">
        <v>639</v>
      </c>
      <c r="G552" s="56">
        <v>-1680146.875</v>
      </c>
      <c r="H552" s="57">
        <v>11000000</v>
      </c>
      <c r="I552" s="57">
        <v>11800000</v>
      </c>
      <c r="J552" s="58">
        <v>15541000</v>
      </c>
      <c r="K552" s="59">
        <v>10120000</v>
      </c>
      <c r="L552" s="15">
        <f t="shared" si="18"/>
        <v>782000</v>
      </c>
      <c r="M552" s="19">
        <v>782237.535914466</v>
      </c>
    </row>
    <row r="553" spans="1:13" ht="26.25" thickBot="1">
      <c r="A553" s="6" t="s">
        <v>178</v>
      </c>
      <c r="B553" s="7">
        <v>44553374</v>
      </c>
      <c r="C553" s="10" t="s">
        <v>674</v>
      </c>
      <c r="D553" s="9">
        <v>5571181</v>
      </c>
      <c r="E553" s="10" t="s">
        <v>202</v>
      </c>
      <c r="F553" s="10" t="s">
        <v>640</v>
      </c>
      <c r="G553" s="11">
        <v>-624</v>
      </c>
      <c r="H553" s="12">
        <v>250000</v>
      </c>
      <c r="I553" s="12">
        <v>300000</v>
      </c>
      <c r="J553" s="13">
        <v>523800</v>
      </c>
      <c r="K553" s="14">
        <v>306000</v>
      </c>
      <c r="L553" s="15">
        <f t="shared" si="18"/>
        <v>33000</v>
      </c>
      <c r="M553" s="19">
        <v>32593.23066310275</v>
      </c>
    </row>
    <row r="554" spans="1:13" ht="39" thickBot="1">
      <c r="A554" s="52" t="s">
        <v>179</v>
      </c>
      <c r="B554" s="53">
        <v>25444972</v>
      </c>
      <c r="C554" s="54" t="s">
        <v>673</v>
      </c>
      <c r="D554" s="55">
        <v>8111722</v>
      </c>
      <c r="E554" s="54" t="s">
        <v>225</v>
      </c>
      <c r="F554" s="54" t="s">
        <v>179</v>
      </c>
      <c r="G554" s="56">
        <v>-236664</v>
      </c>
      <c r="H554" s="57">
        <v>900000</v>
      </c>
      <c r="I554" s="57">
        <v>1035000</v>
      </c>
      <c r="J554" s="58">
        <v>1947800</v>
      </c>
      <c r="K554" s="59">
        <v>880000</v>
      </c>
      <c r="L554" s="15">
        <f t="shared" si="18"/>
        <v>87000</v>
      </c>
      <c r="M554" s="19">
        <v>86915.281768274</v>
      </c>
    </row>
    <row r="555" spans="1:13" ht="26.25" thickBot="1">
      <c r="A555" s="51" t="s">
        <v>180</v>
      </c>
      <c r="B555" s="7">
        <v>60269375</v>
      </c>
      <c r="C555" s="10" t="s">
        <v>672</v>
      </c>
      <c r="D555" s="9">
        <v>9558522</v>
      </c>
      <c r="E555" s="10" t="s">
        <v>204</v>
      </c>
      <c r="F555" s="10" t="s">
        <v>641</v>
      </c>
      <c r="G555" s="11">
        <v>881064.1600000001</v>
      </c>
      <c r="H555" s="12">
        <v>1100000</v>
      </c>
      <c r="I555" s="12">
        <v>1220000</v>
      </c>
      <c r="J555" s="13">
        <v>2700600</v>
      </c>
      <c r="K555" s="14">
        <v>1501000</v>
      </c>
      <c r="L555" s="15">
        <f t="shared" si="18"/>
        <v>38000</v>
      </c>
      <c r="M555" s="19">
        <v>38025.43577361987</v>
      </c>
    </row>
    <row r="556" spans="1:13" ht="25.5">
      <c r="A556" s="21" t="s">
        <v>181</v>
      </c>
      <c r="B556" s="22">
        <v>22794581</v>
      </c>
      <c r="C556" s="87" t="s">
        <v>200</v>
      </c>
      <c r="D556" s="24">
        <v>7149161</v>
      </c>
      <c r="E556" s="25" t="s">
        <v>203</v>
      </c>
      <c r="F556" s="25" t="s">
        <v>642</v>
      </c>
      <c r="G556" s="26">
        <v>-500000</v>
      </c>
      <c r="H556" s="28"/>
      <c r="I556" s="27">
        <v>500000</v>
      </c>
      <c r="J556" s="28">
        <v>896097</v>
      </c>
      <c r="K556" s="29">
        <v>0</v>
      </c>
      <c r="L556" s="61">
        <f t="shared" si="18"/>
        <v>0</v>
      </c>
      <c r="M556" s="19">
        <v>0</v>
      </c>
    </row>
    <row r="557" spans="1:13" ht="13.5" thickBot="1">
      <c r="A557" s="41"/>
      <c r="B557" s="42"/>
      <c r="C557" s="88"/>
      <c r="D557" s="44">
        <v>9585709</v>
      </c>
      <c r="E557" s="45" t="s">
        <v>208</v>
      </c>
      <c r="F557" s="45" t="s">
        <v>643</v>
      </c>
      <c r="G557" s="46">
        <v>124061</v>
      </c>
      <c r="H557" s="47">
        <v>0</v>
      </c>
      <c r="I557" s="47">
        <v>0</v>
      </c>
      <c r="J557" s="48">
        <v>129512</v>
      </c>
      <c r="K557" s="49">
        <v>124000</v>
      </c>
      <c r="L557" s="50">
        <f t="shared" si="18"/>
        <v>28000</v>
      </c>
      <c r="M557" s="19">
        <v>28247.46657468905</v>
      </c>
    </row>
    <row r="558" spans="1:13" ht="26.25" thickBot="1">
      <c r="A558" s="6" t="s">
        <v>182</v>
      </c>
      <c r="B558" s="7">
        <v>26636654</v>
      </c>
      <c r="C558" s="10" t="s">
        <v>670</v>
      </c>
      <c r="D558" s="9">
        <v>9944994</v>
      </c>
      <c r="E558" s="10" t="s">
        <v>202</v>
      </c>
      <c r="F558" s="10" t="s">
        <v>644</v>
      </c>
      <c r="G558" s="11">
        <v>99792</v>
      </c>
      <c r="H558" s="12">
        <v>0</v>
      </c>
      <c r="I558" s="12">
        <v>0</v>
      </c>
      <c r="J558" s="13">
        <v>299960</v>
      </c>
      <c r="K558" s="14">
        <v>102000</v>
      </c>
      <c r="L558" s="15">
        <f t="shared" si="18"/>
        <v>11000</v>
      </c>
      <c r="M558" s="19">
        <v>10864.41022103425</v>
      </c>
    </row>
    <row r="559" spans="1:13" ht="12.75">
      <c r="A559" s="21" t="s">
        <v>183</v>
      </c>
      <c r="B559" s="22">
        <v>64676803</v>
      </c>
      <c r="C559" s="23" t="s">
        <v>669</v>
      </c>
      <c r="D559" s="24">
        <v>1564055</v>
      </c>
      <c r="E559" s="25" t="s">
        <v>202</v>
      </c>
      <c r="F559" s="25" t="s">
        <v>645</v>
      </c>
      <c r="G559" s="26">
        <v>0</v>
      </c>
      <c r="H559" s="27">
        <v>0</v>
      </c>
      <c r="I559" s="27">
        <v>0</v>
      </c>
      <c r="J559" s="28">
        <v>289900</v>
      </c>
      <c r="K559" s="59">
        <v>0</v>
      </c>
      <c r="L559" s="30">
        <f t="shared" si="18"/>
        <v>0</v>
      </c>
      <c r="M559" s="19">
        <v>0</v>
      </c>
    </row>
    <row r="560" spans="1:13" ht="25.5">
      <c r="A560" s="31"/>
      <c r="B560" s="32"/>
      <c r="C560" s="33"/>
      <c r="D560" s="34">
        <v>6427324</v>
      </c>
      <c r="E560" s="35" t="s">
        <v>222</v>
      </c>
      <c r="F560" s="35" t="s">
        <v>646</v>
      </c>
      <c r="G560" s="36">
        <v>121283</v>
      </c>
      <c r="H560" s="37">
        <v>640000</v>
      </c>
      <c r="I560" s="37">
        <v>516000</v>
      </c>
      <c r="J560" s="38">
        <v>685048</v>
      </c>
      <c r="K560" s="39">
        <v>635000</v>
      </c>
      <c r="L560" s="40">
        <f t="shared" si="18"/>
        <v>54000</v>
      </c>
      <c r="M560" s="19">
        <v>54322.05110517125</v>
      </c>
    </row>
    <row r="561" spans="1:13" ht="25.5">
      <c r="A561" s="31"/>
      <c r="B561" s="32"/>
      <c r="C561" s="33"/>
      <c r="D561" s="34">
        <v>7975725</v>
      </c>
      <c r="E561" s="35" t="s">
        <v>202</v>
      </c>
      <c r="F561" s="35" t="s">
        <v>647</v>
      </c>
      <c r="G561" s="36">
        <v>28938</v>
      </c>
      <c r="H561" s="38"/>
      <c r="I561" s="37">
        <v>96000</v>
      </c>
      <c r="J561" s="38">
        <v>364938</v>
      </c>
      <c r="K561" s="39">
        <v>118000</v>
      </c>
      <c r="L561" s="40">
        <f t="shared" si="18"/>
        <v>22000</v>
      </c>
      <c r="M561" s="19">
        <v>21728.8204420685</v>
      </c>
    </row>
    <row r="562" spans="1:13" ht="38.25">
      <c r="A562" s="31"/>
      <c r="B562" s="32"/>
      <c r="C562" s="33"/>
      <c r="D562" s="34">
        <v>9185704</v>
      </c>
      <c r="E562" s="35" t="s">
        <v>222</v>
      </c>
      <c r="F562" s="35" t="s">
        <v>648</v>
      </c>
      <c r="G562" s="36">
        <v>15738</v>
      </c>
      <c r="H562" s="37">
        <v>400000</v>
      </c>
      <c r="I562" s="37">
        <v>398000</v>
      </c>
      <c r="J562" s="38">
        <v>450000</v>
      </c>
      <c r="K562" s="39">
        <v>413000</v>
      </c>
      <c r="L562" s="74">
        <f t="shared" si="18"/>
        <v>39000</v>
      </c>
      <c r="M562" s="19">
        <v>39111.8767957233</v>
      </c>
    </row>
    <row r="563" spans="1:13" ht="12.75">
      <c r="A563" s="31"/>
      <c r="B563" s="32"/>
      <c r="C563" s="33"/>
      <c r="D563" s="34">
        <v>9535462</v>
      </c>
      <c r="E563" s="35" t="s">
        <v>201</v>
      </c>
      <c r="F563" s="35" t="s">
        <v>649</v>
      </c>
      <c r="G563" s="36">
        <v>-88000</v>
      </c>
      <c r="H563" s="37">
        <v>370000</v>
      </c>
      <c r="I563" s="37">
        <v>293000</v>
      </c>
      <c r="J563" s="38">
        <v>305000</v>
      </c>
      <c r="K563" s="39">
        <v>205000</v>
      </c>
      <c r="L563" s="40">
        <f t="shared" si="18"/>
        <v>46000</v>
      </c>
      <c r="M563" s="19">
        <v>45630.52292834385</v>
      </c>
    </row>
    <row r="564" spans="1:13" ht="13.5" thickBot="1">
      <c r="A564" s="41"/>
      <c r="B564" s="42"/>
      <c r="C564" s="43"/>
      <c r="D564" s="44">
        <v>9684988</v>
      </c>
      <c r="E564" s="45" t="s">
        <v>201</v>
      </c>
      <c r="F564" s="45" t="s">
        <v>650</v>
      </c>
      <c r="G564" s="46">
        <v>-100000</v>
      </c>
      <c r="H564" s="47">
        <v>70000</v>
      </c>
      <c r="I564" s="47">
        <v>150000</v>
      </c>
      <c r="J564" s="48">
        <v>170000</v>
      </c>
      <c r="K564" s="49">
        <v>50000</v>
      </c>
      <c r="L564" s="50">
        <v>50000</v>
      </c>
      <c r="M564" s="19">
        <v>52149.1690609644</v>
      </c>
    </row>
    <row r="565" spans="1:13" ht="26.25" thickBot="1">
      <c r="A565" s="6" t="s">
        <v>184</v>
      </c>
      <c r="B565" s="7">
        <v>26533839</v>
      </c>
      <c r="C565" s="10" t="s">
        <v>671</v>
      </c>
      <c r="D565" s="9">
        <v>7155895</v>
      </c>
      <c r="E565" s="10" t="s">
        <v>203</v>
      </c>
      <c r="F565" s="10" t="s">
        <v>651</v>
      </c>
      <c r="G565" s="11">
        <v>-571920</v>
      </c>
      <c r="H565" s="12">
        <v>620000</v>
      </c>
      <c r="I565" s="12">
        <v>951000</v>
      </c>
      <c r="J565" s="13">
        <v>1192100</v>
      </c>
      <c r="K565" s="14">
        <v>808000</v>
      </c>
      <c r="L565" s="15">
        <f>ROUND(M565,-3)</f>
        <v>27000</v>
      </c>
      <c r="M565" s="19">
        <v>27161.025552585626</v>
      </c>
    </row>
    <row r="566" spans="1:13" ht="26.25" thickBot="1">
      <c r="A566" s="110" t="s">
        <v>185</v>
      </c>
      <c r="B566" s="111">
        <v>61515434</v>
      </c>
      <c r="C566" s="112" t="s">
        <v>668</v>
      </c>
      <c r="D566" s="113">
        <v>5999482</v>
      </c>
      <c r="E566" s="112" t="s">
        <v>202</v>
      </c>
      <c r="F566" s="112" t="s">
        <v>271</v>
      </c>
      <c r="G566" s="114">
        <v>-25136</v>
      </c>
      <c r="H566" s="115">
        <v>0</v>
      </c>
      <c r="I566" s="115">
        <v>76000</v>
      </c>
      <c r="J566" s="116">
        <v>70864</v>
      </c>
      <c r="K566" s="117">
        <v>50000</v>
      </c>
      <c r="L566" s="15">
        <f>ROUND(M566,-3)</f>
        <v>11000</v>
      </c>
      <c r="M566" s="19">
        <v>10864.41022103425</v>
      </c>
    </row>
    <row r="567" ht="12.75">
      <c r="K567" s="122"/>
    </row>
    <row r="568" spans="11:12" ht="12.75">
      <c r="K568" s="122"/>
      <c r="L568" s="123"/>
    </row>
    <row r="569" ht="12.75">
      <c r="K569" s="122"/>
    </row>
  </sheetData>
  <sheetProtection/>
  <autoFilter ref="A1:M566"/>
  <mergeCells count="333">
    <mergeCell ref="A13:A25"/>
    <mergeCell ref="B13:B25"/>
    <mergeCell ref="C13:C25"/>
    <mergeCell ref="A3:A5"/>
    <mergeCell ref="B3:B5"/>
    <mergeCell ref="C3:C5"/>
    <mergeCell ref="A9:A10"/>
    <mergeCell ref="B9:B10"/>
    <mergeCell ref="C9:C10"/>
    <mergeCell ref="A34:A35"/>
    <mergeCell ref="B34:B35"/>
    <mergeCell ref="C34:C35"/>
    <mergeCell ref="A36:A37"/>
    <mergeCell ref="B36:B37"/>
    <mergeCell ref="C36:C37"/>
    <mergeCell ref="A26:A28"/>
    <mergeCell ref="B26:B28"/>
    <mergeCell ref="C26:C28"/>
    <mergeCell ref="A29:A32"/>
    <mergeCell ref="B29:B32"/>
    <mergeCell ref="C29:C32"/>
    <mergeCell ref="A42:A43"/>
    <mergeCell ref="B42:B43"/>
    <mergeCell ref="C42:C43"/>
    <mergeCell ref="A46:A47"/>
    <mergeCell ref="B46:B47"/>
    <mergeCell ref="C46:C47"/>
    <mergeCell ref="A38:A39"/>
    <mergeCell ref="B38:B39"/>
    <mergeCell ref="C38:C39"/>
    <mergeCell ref="A40:A41"/>
    <mergeCell ref="B40:B41"/>
    <mergeCell ref="C40:C41"/>
    <mergeCell ref="A55:A67"/>
    <mergeCell ref="B55:B67"/>
    <mergeCell ref="C55:C67"/>
    <mergeCell ref="A68:A80"/>
    <mergeCell ref="B68:B80"/>
    <mergeCell ref="C68:C80"/>
    <mergeCell ref="A48:A51"/>
    <mergeCell ref="B48:B51"/>
    <mergeCell ref="C48:C51"/>
    <mergeCell ref="A52:A53"/>
    <mergeCell ref="B52:B53"/>
    <mergeCell ref="C52:C53"/>
    <mergeCell ref="A87:A95"/>
    <mergeCell ref="B87:B95"/>
    <mergeCell ref="C87:C95"/>
    <mergeCell ref="A96:A97"/>
    <mergeCell ref="B96:B97"/>
    <mergeCell ref="C96:C97"/>
    <mergeCell ref="A81:A82"/>
    <mergeCell ref="B81:B82"/>
    <mergeCell ref="C81:C82"/>
    <mergeCell ref="A83:A84"/>
    <mergeCell ref="B83:B84"/>
    <mergeCell ref="C83:C84"/>
    <mergeCell ref="A107:A108"/>
    <mergeCell ref="B107:B108"/>
    <mergeCell ref="C107:C108"/>
    <mergeCell ref="A110:A116"/>
    <mergeCell ref="B110:B116"/>
    <mergeCell ref="C110:C116"/>
    <mergeCell ref="A98:A103"/>
    <mergeCell ref="B98:B103"/>
    <mergeCell ref="C98:C103"/>
    <mergeCell ref="A104:A106"/>
    <mergeCell ref="B104:B106"/>
    <mergeCell ref="C104:C106"/>
    <mergeCell ref="A126:A127"/>
    <mergeCell ref="B126:B127"/>
    <mergeCell ref="C126:C127"/>
    <mergeCell ref="A129:A130"/>
    <mergeCell ref="B129:B130"/>
    <mergeCell ref="C129:C130"/>
    <mergeCell ref="A118:A121"/>
    <mergeCell ref="B118:B121"/>
    <mergeCell ref="C118:C121"/>
    <mergeCell ref="A123:A124"/>
    <mergeCell ref="B123:B124"/>
    <mergeCell ref="C123:C124"/>
    <mergeCell ref="A136:A137"/>
    <mergeCell ref="B136:B137"/>
    <mergeCell ref="C136:C137"/>
    <mergeCell ref="A138:A139"/>
    <mergeCell ref="B138:B139"/>
    <mergeCell ref="C138:C139"/>
    <mergeCell ref="A131:A132"/>
    <mergeCell ref="B131:B132"/>
    <mergeCell ref="C131:C132"/>
    <mergeCell ref="A133:A135"/>
    <mergeCell ref="B133:B135"/>
    <mergeCell ref="C133:C135"/>
    <mergeCell ref="A147:A149"/>
    <mergeCell ref="B147:B149"/>
    <mergeCell ref="C147:C149"/>
    <mergeCell ref="A150:A152"/>
    <mergeCell ref="B150:B152"/>
    <mergeCell ref="C150:C152"/>
    <mergeCell ref="A142:A143"/>
    <mergeCell ref="B142:B143"/>
    <mergeCell ref="C142:C143"/>
    <mergeCell ref="A144:A146"/>
    <mergeCell ref="B144:B146"/>
    <mergeCell ref="C144:C146"/>
    <mergeCell ref="A158:A160"/>
    <mergeCell ref="B158:B160"/>
    <mergeCell ref="C158:C160"/>
    <mergeCell ref="A162:A164"/>
    <mergeCell ref="B162:B164"/>
    <mergeCell ref="C162:C164"/>
    <mergeCell ref="A153:A154"/>
    <mergeCell ref="B153:B154"/>
    <mergeCell ref="C153:C154"/>
    <mergeCell ref="A156:A157"/>
    <mergeCell ref="C156:C157"/>
    <mergeCell ref="B156:B157"/>
    <mergeCell ref="A182:A186"/>
    <mergeCell ref="B182:B186"/>
    <mergeCell ref="C182:C186"/>
    <mergeCell ref="A187:A191"/>
    <mergeCell ref="B187:B191"/>
    <mergeCell ref="C187:C191"/>
    <mergeCell ref="A169:A177"/>
    <mergeCell ref="B169:B177"/>
    <mergeCell ref="C169:C177"/>
    <mergeCell ref="A178:A181"/>
    <mergeCell ref="B178:B181"/>
    <mergeCell ref="C178:C181"/>
    <mergeCell ref="A200:A210"/>
    <mergeCell ref="B200:B210"/>
    <mergeCell ref="C200:C210"/>
    <mergeCell ref="A211:A215"/>
    <mergeCell ref="B211:B215"/>
    <mergeCell ref="C211:C215"/>
    <mergeCell ref="A192:A196"/>
    <mergeCell ref="B192:B196"/>
    <mergeCell ref="C192:C196"/>
    <mergeCell ref="A198:A199"/>
    <mergeCell ref="B198:B199"/>
    <mergeCell ref="C198:C199"/>
    <mergeCell ref="A236:A241"/>
    <mergeCell ref="B236:B241"/>
    <mergeCell ref="C236:C241"/>
    <mergeCell ref="A242:A244"/>
    <mergeCell ref="B242:B244"/>
    <mergeCell ref="C242:C244"/>
    <mergeCell ref="A216:A219"/>
    <mergeCell ref="B216:B219"/>
    <mergeCell ref="C216:C219"/>
    <mergeCell ref="A220:A235"/>
    <mergeCell ref="B220:B235"/>
    <mergeCell ref="C220:C235"/>
    <mergeCell ref="A252:A254"/>
    <mergeCell ref="B252:B254"/>
    <mergeCell ref="C252:C254"/>
    <mergeCell ref="A256:A257"/>
    <mergeCell ref="B256:B257"/>
    <mergeCell ref="C256:C257"/>
    <mergeCell ref="A245:A246"/>
    <mergeCell ref="B245:B246"/>
    <mergeCell ref="C245:C246"/>
    <mergeCell ref="A249:A251"/>
    <mergeCell ref="B249:B251"/>
    <mergeCell ref="C249:C251"/>
    <mergeCell ref="A263:A266"/>
    <mergeCell ref="B263:B266"/>
    <mergeCell ref="C263:C266"/>
    <mergeCell ref="A267:A269"/>
    <mergeCell ref="B267:B269"/>
    <mergeCell ref="C267:C269"/>
    <mergeCell ref="A258:A260"/>
    <mergeCell ref="B258:B260"/>
    <mergeCell ref="C258:C260"/>
    <mergeCell ref="A261:A262"/>
    <mergeCell ref="B261:B262"/>
    <mergeCell ref="C261:C262"/>
    <mergeCell ref="A279:A283"/>
    <mergeCell ref="B279:B283"/>
    <mergeCell ref="C279:C283"/>
    <mergeCell ref="A286:A287"/>
    <mergeCell ref="B286:B287"/>
    <mergeCell ref="C286:C287"/>
    <mergeCell ref="A270:A274"/>
    <mergeCell ref="B270:B274"/>
    <mergeCell ref="C270:C274"/>
    <mergeCell ref="A275:A276"/>
    <mergeCell ref="B275:B276"/>
    <mergeCell ref="C275:C276"/>
    <mergeCell ref="A306:A307"/>
    <mergeCell ref="B306:B307"/>
    <mergeCell ref="C306:C307"/>
    <mergeCell ref="A308:A309"/>
    <mergeCell ref="B308:B309"/>
    <mergeCell ref="C308:C309"/>
    <mergeCell ref="A294:A295"/>
    <mergeCell ref="B294:B295"/>
    <mergeCell ref="C294:C295"/>
    <mergeCell ref="A301:A304"/>
    <mergeCell ref="B301:B304"/>
    <mergeCell ref="C301:C304"/>
    <mergeCell ref="A324:A329"/>
    <mergeCell ref="B324:B329"/>
    <mergeCell ref="C324:C329"/>
    <mergeCell ref="A330:A332"/>
    <mergeCell ref="B330:B332"/>
    <mergeCell ref="C330:C332"/>
    <mergeCell ref="A310:A319"/>
    <mergeCell ref="B310:B319"/>
    <mergeCell ref="C310:C319"/>
    <mergeCell ref="A320:A323"/>
    <mergeCell ref="B320:B323"/>
    <mergeCell ref="C320:C323"/>
    <mergeCell ref="A363:A364"/>
    <mergeCell ref="B363:B364"/>
    <mergeCell ref="C363:C364"/>
    <mergeCell ref="A368:A369"/>
    <mergeCell ref="B368:B369"/>
    <mergeCell ref="C368:C369"/>
    <mergeCell ref="A333:A339"/>
    <mergeCell ref="B333:B339"/>
    <mergeCell ref="C333:C339"/>
    <mergeCell ref="A341:A362"/>
    <mergeCell ref="B341:B362"/>
    <mergeCell ref="C341:C362"/>
    <mergeCell ref="A375:A379"/>
    <mergeCell ref="B375:B379"/>
    <mergeCell ref="C375:C379"/>
    <mergeCell ref="A381:A391"/>
    <mergeCell ref="B381:B391"/>
    <mergeCell ref="C381:C391"/>
    <mergeCell ref="A370:A372"/>
    <mergeCell ref="B370:B372"/>
    <mergeCell ref="C370:C372"/>
    <mergeCell ref="A373:A374"/>
    <mergeCell ref="B373:B374"/>
    <mergeCell ref="C373:C374"/>
    <mergeCell ref="A427:A429"/>
    <mergeCell ref="B427:B429"/>
    <mergeCell ref="C427:C429"/>
    <mergeCell ref="A430:A432"/>
    <mergeCell ref="B430:B432"/>
    <mergeCell ref="C430:C432"/>
    <mergeCell ref="A394:A398"/>
    <mergeCell ref="B394:B398"/>
    <mergeCell ref="C394:C398"/>
    <mergeCell ref="A399:A426"/>
    <mergeCell ref="B399:B426"/>
    <mergeCell ref="C399:C426"/>
    <mergeCell ref="A446:A447"/>
    <mergeCell ref="B446:B447"/>
    <mergeCell ref="C446:C447"/>
    <mergeCell ref="A448:A449"/>
    <mergeCell ref="B448:B449"/>
    <mergeCell ref="C448:C449"/>
    <mergeCell ref="A433:A435"/>
    <mergeCell ref="B433:B435"/>
    <mergeCell ref="C433:C435"/>
    <mergeCell ref="A436:A445"/>
    <mergeCell ref="B436:B445"/>
    <mergeCell ref="C436:C445"/>
    <mergeCell ref="A457:A462"/>
    <mergeCell ref="B457:B462"/>
    <mergeCell ref="C457:C462"/>
    <mergeCell ref="A463:A466"/>
    <mergeCell ref="B463:B466"/>
    <mergeCell ref="C463:C466"/>
    <mergeCell ref="A451:A452"/>
    <mergeCell ref="B451:B452"/>
    <mergeCell ref="C451:C452"/>
    <mergeCell ref="A453:A456"/>
    <mergeCell ref="B453:B456"/>
    <mergeCell ref="C453:C456"/>
    <mergeCell ref="A474:A475"/>
    <mergeCell ref="B474:B475"/>
    <mergeCell ref="C474:C475"/>
    <mergeCell ref="A477:A482"/>
    <mergeCell ref="B477:B482"/>
    <mergeCell ref="C477:C482"/>
    <mergeCell ref="A470:A471"/>
    <mergeCell ref="B470:B471"/>
    <mergeCell ref="C470:C471"/>
    <mergeCell ref="A472:A473"/>
    <mergeCell ref="B472:B473"/>
    <mergeCell ref="C472:C473"/>
    <mergeCell ref="A494:A495"/>
    <mergeCell ref="B494:B495"/>
    <mergeCell ref="C494:C495"/>
    <mergeCell ref="A496:A498"/>
    <mergeCell ref="B496:B498"/>
    <mergeCell ref="C496:C498"/>
    <mergeCell ref="A484:A487"/>
    <mergeCell ref="B484:B487"/>
    <mergeCell ref="C484:C487"/>
    <mergeCell ref="A489:A490"/>
    <mergeCell ref="B489:B490"/>
    <mergeCell ref="C489:C490"/>
    <mergeCell ref="A516:A517"/>
    <mergeCell ref="B516:B517"/>
    <mergeCell ref="C516:C517"/>
    <mergeCell ref="A518:A524"/>
    <mergeCell ref="B518:B524"/>
    <mergeCell ref="C518:C524"/>
    <mergeCell ref="A502:A509"/>
    <mergeCell ref="B502:B509"/>
    <mergeCell ref="C502:C509"/>
    <mergeCell ref="A510:A514"/>
    <mergeCell ref="B510:B514"/>
    <mergeCell ref="C510:C514"/>
    <mergeCell ref="A559:A564"/>
    <mergeCell ref="B559:B564"/>
    <mergeCell ref="C559:C564"/>
    <mergeCell ref="A166:A168"/>
    <mergeCell ref="B166:B168"/>
    <mergeCell ref="C166:C168"/>
    <mergeCell ref="A549:A551"/>
    <mergeCell ref="B549:B551"/>
    <mergeCell ref="C549:C551"/>
    <mergeCell ref="A556:A557"/>
    <mergeCell ref="B556:B557"/>
    <mergeCell ref="C556:C557"/>
    <mergeCell ref="A544:A545"/>
    <mergeCell ref="B544:B545"/>
    <mergeCell ref="C544:C545"/>
    <mergeCell ref="A546:A547"/>
    <mergeCell ref="B546:B547"/>
    <mergeCell ref="C546:C547"/>
    <mergeCell ref="A529:A539"/>
    <mergeCell ref="B529:B539"/>
    <mergeCell ref="C529:C539"/>
    <mergeCell ref="A540:A543"/>
    <mergeCell ref="B540:B543"/>
    <mergeCell ref="C540:C5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Krpešová Jana</cp:lastModifiedBy>
  <cp:lastPrinted>2015-02-17T08:42:29Z</cp:lastPrinted>
  <dcterms:created xsi:type="dcterms:W3CDTF">2015-02-08T14:16:56Z</dcterms:created>
  <dcterms:modified xsi:type="dcterms:W3CDTF">2015-02-17T08:46:45Z</dcterms:modified>
  <cp:category/>
  <cp:version/>
  <cp:contentType/>
  <cp:contentStatus/>
</cp:coreProperties>
</file>