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vrova.d\AppData\Local\Microsoft\Windows\Temporary Internet Files\Content.Outlook\6G2PL893\"/>
    </mc:Choice>
  </mc:AlternateContent>
  <bookViews>
    <workbookView xWindow="480" yWindow="60" windowWidth="18195" windowHeight="11760" activeTab="2"/>
  </bookViews>
  <sheets>
    <sheet name="Sběr" sheetId="1" r:id="rId1"/>
    <sheet name="Identifikace" sheetId="2" r:id="rId2"/>
    <sheet name="Sumář" sheetId="3" r:id="rId3"/>
  </sheets>
  <definedNames>
    <definedName name="_xlnm.Print_Titles" localSheetId="0">Sběr!$2:$3</definedName>
  </definedNames>
  <calcPr calcId="152511"/>
</workbook>
</file>

<file path=xl/calcChain.xml><?xml version="1.0" encoding="utf-8"?>
<calcChain xmlns="http://schemas.openxmlformats.org/spreadsheetml/2006/main">
  <c r="I76" i="1" l="1"/>
  <c r="G173" i="1" l="1"/>
  <c r="H173" i="1"/>
  <c r="F173" i="1"/>
  <c r="I168" i="1"/>
  <c r="I169" i="1"/>
  <c r="I170" i="1"/>
  <c r="I171" i="1"/>
  <c r="I147" i="1"/>
  <c r="I145" i="1"/>
  <c r="I146" i="1"/>
  <c r="J168" i="1" l="1"/>
  <c r="K168" i="1" s="1"/>
  <c r="N3" i="3" s="1"/>
  <c r="J145" i="1"/>
  <c r="I116" i="1"/>
  <c r="D3" i="3" l="1"/>
  <c r="C3" i="3"/>
  <c r="B3" i="3"/>
  <c r="A3" i="3"/>
  <c r="B5" i="2"/>
  <c r="I64" i="1" l="1"/>
  <c r="I167" i="1" l="1"/>
  <c r="I166" i="1"/>
  <c r="I165" i="1"/>
  <c r="I164" i="1"/>
  <c r="I163" i="1"/>
  <c r="I162" i="1"/>
  <c r="J162" i="1" s="1"/>
  <c r="I161" i="1"/>
  <c r="J161" i="1" s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4" i="1"/>
  <c r="I143" i="1"/>
  <c r="I142" i="1"/>
  <c r="I141" i="1"/>
  <c r="I140" i="1"/>
  <c r="I139" i="1"/>
  <c r="I138" i="1"/>
  <c r="I137" i="1"/>
  <c r="I136" i="1"/>
  <c r="I135" i="1"/>
  <c r="I134" i="1"/>
  <c r="I9" i="1"/>
  <c r="I83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J116" i="1" s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2" i="1"/>
  <c r="I81" i="1"/>
  <c r="I80" i="1"/>
  <c r="I79" i="1"/>
  <c r="I78" i="1"/>
  <c r="I77" i="1"/>
  <c r="I75" i="1"/>
  <c r="I74" i="1"/>
  <c r="I73" i="1"/>
  <c r="I72" i="1"/>
  <c r="I71" i="1"/>
  <c r="I70" i="1"/>
  <c r="I69" i="1"/>
  <c r="I68" i="1"/>
  <c r="I67" i="1"/>
  <c r="I66" i="1"/>
  <c r="I65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I6" i="1"/>
  <c r="I5" i="1"/>
  <c r="I4" i="1"/>
  <c r="J137" i="1" l="1"/>
  <c r="J148" i="1"/>
  <c r="J164" i="1"/>
  <c r="I173" i="1"/>
  <c r="J143" i="1"/>
  <c r="J28" i="1"/>
  <c r="J32" i="1"/>
  <c r="J56" i="1"/>
  <c r="J58" i="1"/>
  <c r="J60" i="1"/>
  <c r="J64" i="1"/>
  <c r="K64" i="1" s="1"/>
  <c r="H3" i="3" s="1"/>
  <c r="J73" i="1"/>
  <c r="J97" i="1"/>
  <c r="J99" i="1"/>
  <c r="J118" i="1"/>
  <c r="J122" i="1"/>
  <c r="J4" i="1"/>
  <c r="J132" i="1"/>
  <c r="J37" i="1"/>
  <c r="K37" i="1" s="1"/>
  <c r="F3" i="3" s="1"/>
  <c r="J45" i="1"/>
  <c r="J76" i="1"/>
  <c r="J88" i="1"/>
  <c r="J94" i="1"/>
  <c r="J102" i="1"/>
  <c r="J108" i="1"/>
  <c r="K148" i="1" l="1"/>
  <c r="M3" i="3" s="1"/>
  <c r="K132" i="1"/>
  <c r="L3" i="3" s="1"/>
  <c r="J173" i="1"/>
  <c r="K116" i="1"/>
  <c r="K3" i="3" s="1"/>
  <c r="K45" i="1"/>
  <c r="G3" i="3" s="1"/>
  <c r="K97" i="1"/>
  <c r="J3" i="3" s="1"/>
  <c r="K73" i="1"/>
  <c r="I3" i="3" s="1"/>
  <c r="K4" i="1"/>
  <c r="K173" i="1" l="1"/>
  <c r="E3" i="3"/>
  <c r="O3" i="3" s="1"/>
</calcChain>
</file>

<file path=xl/sharedStrings.xml><?xml version="1.0" encoding="utf-8"?>
<sst xmlns="http://schemas.openxmlformats.org/spreadsheetml/2006/main" count="313" uniqueCount="297">
  <si>
    <t>§ 47 - Týdenní stacionáře</t>
  </si>
  <si>
    <t xml:space="preserve">Výsledná kompetence </t>
  </si>
  <si>
    <t>Oblast potřeb</t>
  </si>
  <si>
    <t>Téma</t>
  </si>
  <si>
    <t>Potřeba uživatele</t>
  </si>
  <si>
    <t>Co daná potřeba např. zahrnuje</t>
  </si>
  <si>
    <t>Osoba pečuje o svou hygienu podle svých potřeb a zvyklostí</t>
  </si>
  <si>
    <t>Osobní hygiena</t>
  </si>
  <si>
    <t xml:space="preserve">Denní hygiena </t>
  </si>
  <si>
    <t>Běžná denní hygiena</t>
  </si>
  <si>
    <t>Ranní hygiena</t>
  </si>
  <si>
    <t>Mytí během dne (rukou, obličeje atd.)</t>
  </si>
  <si>
    <t>Večerní hygiena</t>
  </si>
  <si>
    <t>Ošetření obličeje krémem</t>
  </si>
  <si>
    <t>Použití intimspreje</t>
  </si>
  <si>
    <t>Péče o ústa</t>
  </si>
  <si>
    <t>Vyčištění zubů</t>
  </si>
  <si>
    <t>Péče o zubní náhrady – očištění</t>
  </si>
  <si>
    <t>Nasazení náhrady</t>
  </si>
  <si>
    <t>Oholení se</t>
  </si>
  <si>
    <t>Česání a mytí vlasů</t>
  </si>
  <si>
    <t>Česání</t>
  </si>
  <si>
    <t>Mytí vlasů a další péče o vlasy (balzám atd.)</t>
  </si>
  <si>
    <t>Úprava vlasů (vyfoukání, natočení, nalakování vlasů apod.)</t>
  </si>
  <si>
    <t>Péče o nehty</t>
  </si>
  <si>
    <t>Ostříhání si nehtů na rukou</t>
  </si>
  <si>
    <t>Nalakování nehtů</t>
  </si>
  <si>
    <t>Ostříhání nehtů na nohou</t>
  </si>
  <si>
    <t>Péče o oči</t>
  </si>
  <si>
    <t>Umývání očí</t>
  </si>
  <si>
    <t>Nasazení brýlí</t>
  </si>
  <si>
    <t>Čištění brýlí</t>
  </si>
  <si>
    <t>Aplikace kontaktních čoček a péče o ně</t>
  </si>
  <si>
    <t>Péče o uši</t>
  </si>
  <si>
    <t>Čištění uší</t>
  </si>
  <si>
    <t>Nasazení naslouchadla</t>
  </si>
  <si>
    <t>Čištění naslouchadla</t>
  </si>
  <si>
    <t>Výměna baterií v naslouchadle</t>
  </si>
  <si>
    <t xml:space="preserve">Mytí a koupání </t>
  </si>
  <si>
    <t>Mytí těla a koupání</t>
  </si>
  <si>
    <t>Mytí celého těla</t>
  </si>
  <si>
    <t>Sprchování</t>
  </si>
  <si>
    <t>Koupání</t>
  </si>
  <si>
    <t>Ošetření pokožky včetně nohou po koupeli nebo sprše</t>
  </si>
  <si>
    <t>Výkon fyziologické potřeby</t>
  </si>
  <si>
    <t>Použití WC</t>
  </si>
  <si>
    <t>Použití toaletního křesla</t>
  </si>
  <si>
    <t>Výměna inkontinenčních pomůcek</t>
  </si>
  <si>
    <t>Vypuštění sběrného sáčku na moč</t>
  </si>
  <si>
    <t>Výměna menstruačních vložek</t>
  </si>
  <si>
    <t>Osoba o sebe pečuje podle svých potřeb a zvyklostí</t>
  </si>
  <si>
    <t>Zvládání běžných úkonů péče o vlastní osobu</t>
  </si>
  <si>
    <t xml:space="preserve">Oblékání </t>
  </si>
  <si>
    <t>Oblékání, svlékání</t>
  </si>
  <si>
    <t>Volba vhodného oblečení a doplňků (počasí, příležitost a vhodné vrstvení)</t>
  </si>
  <si>
    <t>Obouvání, zouvání</t>
  </si>
  <si>
    <t>Volba vhodné obuvi, s ohledem na počasí, příležitost a celkový vzhled</t>
  </si>
  <si>
    <t>Nazouvání a zouvání obuvi popř. s využitím vhodných pomůcek</t>
  </si>
  <si>
    <t>Celková úprava vzhledu</t>
  </si>
  <si>
    <t>Úprava vzhledu (např. při odchodu ven, před zrcadlem)</t>
  </si>
  <si>
    <t xml:space="preserve">Líčení/odlíčení </t>
  </si>
  <si>
    <t>Použití parfému</t>
  </si>
  <si>
    <t>Zhodnocení, zda má osoba k dispozici vhodné oblečení, obuv, kosmetiku, doplňky</t>
  </si>
  <si>
    <t>Osoba se pohybuje ve svém prostoru i mimo něj podle svých potřeb</t>
  </si>
  <si>
    <t>Samostatný pohyb</t>
  </si>
  <si>
    <t>Změna polohy</t>
  </si>
  <si>
    <t>Změny polohy na lůžku</t>
  </si>
  <si>
    <t>Změna polohy těla na lůžku</t>
  </si>
  <si>
    <t>Posazení se na lůžku</t>
  </si>
  <si>
    <t>Manipulace s dekou a polštářem</t>
  </si>
  <si>
    <t>Podání věcí ze stolku (pití, kniha, kapesník atd.)</t>
  </si>
  <si>
    <t>Manipulování s polohovatelným lůžkem</t>
  </si>
  <si>
    <t>Vstávání a uléhání na lůžko</t>
  </si>
  <si>
    <t>Vstání z lůžka</t>
  </si>
  <si>
    <t>Ulehnutí na lůžko</t>
  </si>
  <si>
    <t>Přesun na vozík a na lůžko</t>
  </si>
  <si>
    <t>Stání a sezení</t>
  </si>
  <si>
    <t>Postavení</t>
  </si>
  <si>
    <t>Sezení mimo lůžko</t>
  </si>
  <si>
    <t>Polohovací a fixační pomůcky</t>
  </si>
  <si>
    <t>Použití polohovacích a fixačních pomůcek</t>
  </si>
  <si>
    <t>Přemísťování předmětů denní potřeby</t>
  </si>
  <si>
    <t>Manipulace se závěsy, žaluziemi, roletami apod.</t>
  </si>
  <si>
    <t>Pohyb ve vlastním prostoru</t>
  </si>
  <si>
    <t>Otevření a zamčení dveří pokoje</t>
  </si>
  <si>
    <t>Pohyb mimo stacionář</t>
  </si>
  <si>
    <t>Chůze</t>
  </si>
  <si>
    <t>Chůze po rovině</t>
  </si>
  <si>
    <t>Chůze po schodech</t>
  </si>
  <si>
    <t>Pohyb mimo vlastní prostor</t>
  </si>
  <si>
    <t>Pohyb po domě a vyjití z domu</t>
  </si>
  <si>
    <t>Osoba má kontrolu nad svým stravováním</t>
  </si>
  <si>
    <t>Zajištění stravování</t>
  </si>
  <si>
    <t>Příprava a přijímání stravy</t>
  </si>
  <si>
    <t>Příprava stravy</t>
  </si>
  <si>
    <t>Příprava teplých nápojů</t>
  </si>
  <si>
    <t>Ohřívání stravy</t>
  </si>
  <si>
    <t>Podání jídla na talíř (servírování)</t>
  </si>
  <si>
    <t>Sledování doby spotřeby u potravin</t>
  </si>
  <si>
    <t>Přijímání stravy</t>
  </si>
  <si>
    <t>Napití</t>
  </si>
  <si>
    <t>Najedení</t>
  </si>
  <si>
    <t>Porcování stravy</t>
  </si>
  <si>
    <t>Zajištění potravin</t>
  </si>
  <si>
    <t>Posouzení, jaké potraviny je potřeba nakoupit</t>
  </si>
  <si>
    <t>Osoba pečuje o svůj prostor/své věci, rozhoduje, jak se o ně má pečovat</t>
  </si>
  <si>
    <t>Péče o domácnost</t>
  </si>
  <si>
    <t xml:space="preserve">Vytvoření vlastního prostoru odpovídajícího individualitě </t>
  </si>
  <si>
    <t>Vlastní prostor</t>
  </si>
  <si>
    <t>Místo na spaní</t>
  </si>
  <si>
    <t>Místo k relaxaci</t>
  </si>
  <si>
    <t>Místo k práci</t>
  </si>
  <si>
    <t xml:space="preserve">Úklid a údržba vlastního prostoru </t>
  </si>
  <si>
    <t>Úklid a údržba vlastního prostoru</t>
  </si>
  <si>
    <t>Umytí nádobí</t>
  </si>
  <si>
    <t>Uložení potravin</t>
  </si>
  <si>
    <t>Úklid lednice a mrazničky</t>
  </si>
  <si>
    <t>Běžné udržení pořádku – uložení věcí na své místo</t>
  </si>
  <si>
    <t>Setření prachu</t>
  </si>
  <si>
    <t>Údržba podlahových ploch</t>
  </si>
  <si>
    <t>Uklizení koupelny a záchodu</t>
  </si>
  <si>
    <t>Udržení vnitřního pořádku ve skříních a v kuchyni</t>
  </si>
  <si>
    <t>Rozpoznání, jaké čisticí prostředky či vybavení je třeba do domácnosti koupit, a schopnost tyto prostředky použít</t>
  </si>
  <si>
    <t>Péče o květiny – zalévání, přesazování</t>
  </si>
  <si>
    <t>Péče o lůžko</t>
  </si>
  <si>
    <t>Stlaní</t>
  </si>
  <si>
    <t>Převlékání lůžkovin</t>
  </si>
  <si>
    <t>Péče o oblečení, boty</t>
  </si>
  <si>
    <t>Péče o oblečení a boty</t>
  </si>
  <si>
    <t>Přepírání drobného prádla</t>
  </si>
  <si>
    <t>Sušení prádla</t>
  </si>
  <si>
    <t>Žehlení prádla</t>
  </si>
  <si>
    <t>Uložení prádla</t>
  </si>
  <si>
    <t>Drobné opravy prádla</t>
  </si>
  <si>
    <t>Čištění bot</t>
  </si>
  <si>
    <t xml:space="preserve">Udržování tepelného komfortu, obsluha spotřebičů  </t>
  </si>
  <si>
    <t>Udržení tepelné pohody</t>
  </si>
  <si>
    <t>Větrání</t>
  </si>
  <si>
    <t>Obsluha radiátorů či jiných spotřebičů pro zajištění tepla a teplé vody</t>
  </si>
  <si>
    <t>Obsluha domácích spotřebičů</t>
  </si>
  <si>
    <t>Obsluha pračky, trouby, lednice, mikrovlnné trouby atd.</t>
  </si>
  <si>
    <t>Osoba je v kontaktu se společenským prostředím a využívá běžné veřejné služby</t>
  </si>
  <si>
    <t>Zajištění kontaktu se společenským prostředím</t>
  </si>
  <si>
    <t>Komunikace</t>
  </si>
  <si>
    <t>Dostatečná slovní zásoba pro vyjádření vlastních potřeb a navázání kontaktů</t>
  </si>
  <si>
    <t>Schopnost alternativní komunikace, kterou lze vyjádřit potřeby a navázat kontakt</t>
  </si>
  <si>
    <t>Společenské kontakty</t>
  </si>
  <si>
    <t>Navazování a udržování přátelských, sousedských a jiných společenských vztahů</t>
  </si>
  <si>
    <t>Uskutečnění kontaktu s rodinou nebo blízkými</t>
  </si>
  <si>
    <t>Navazování a udržování partnerských vztahů</t>
  </si>
  <si>
    <t>Uskutečnění kontaktu s přáteli, sousedy</t>
  </si>
  <si>
    <t>Orientace</t>
  </si>
  <si>
    <t>Orientace v čase</t>
  </si>
  <si>
    <t>Orientace v čase (během dne, v týdnu, ročním období)</t>
  </si>
  <si>
    <t>Orientace v místě</t>
  </si>
  <si>
    <t>Orientace ve vlastním prostoru (nalezení WC, signalizačního zařízení apod.)</t>
  </si>
  <si>
    <t>Orientace v budově stacionáře (nalezení společných prostor, jídelny apod.)</t>
  </si>
  <si>
    <t>Orientace mimo domov (ulice, zahrada, obchod apod.)</t>
  </si>
  <si>
    <t>Orientace v novém místě, doprava (dojet nebo dojít) na dříve nenavštívené místo</t>
  </si>
  <si>
    <t>Orientace v osobách</t>
  </si>
  <si>
    <t>Orientace v osobách (poznávání blízkých, pracovníků služby, lékařů apod.)</t>
  </si>
  <si>
    <t>Využívání běžných veřejných služeb</t>
  </si>
  <si>
    <t>Využívání veřejných služeb</t>
  </si>
  <si>
    <t>Návštěva a orientace v obchodě (výběr a zaplacení zboží)</t>
  </si>
  <si>
    <t>Využívání pošty</t>
  </si>
  <si>
    <t>Využívání banky</t>
  </si>
  <si>
    <t>Navštěvování obecního úřadu</t>
  </si>
  <si>
    <t>Zapojování do sociálních aktivit odpovídajících věku</t>
  </si>
  <si>
    <r>
      <t>Navštěvování klubů</t>
    </r>
    <r>
      <rPr>
        <sz val="8"/>
        <color theme="1"/>
        <rFont val="Calibri"/>
        <family val="2"/>
        <charset val="238"/>
      </rPr>
      <t>,</t>
    </r>
    <r>
      <rPr>
        <sz val="10"/>
        <color theme="1"/>
        <rFont val="Cambria"/>
        <family val="1"/>
        <charset val="238"/>
      </rPr>
      <t xml:space="preserve"> knihovny</t>
    </r>
  </si>
  <si>
    <t>Návštěva čistírny, opravny, servisu atd.</t>
  </si>
  <si>
    <t>Návštěva restaurace, kina, divadla</t>
  </si>
  <si>
    <t>Návštěva sportovišť, bazénu, hřiště</t>
  </si>
  <si>
    <t>Osoba má možnost se realizovat v práci či jiné smysluplné činnosti a může trávit volný čas tak, jak je jí to příjemné, a jak to odpovídá jejímu věku, zálibám apod.</t>
  </si>
  <si>
    <t>Seberealizace</t>
  </si>
  <si>
    <t xml:space="preserve">Vzdělávání </t>
  </si>
  <si>
    <t>Získání znalostí a dovedností</t>
  </si>
  <si>
    <t>Navštěvování školských a jiných vzdělávacích zařízení, vzdělávacích kurzů, univerzity třetího věku</t>
  </si>
  <si>
    <t>Pracovní uplatnění</t>
  </si>
  <si>
    <t>Příprava na zaměstnání</t>
  </si>
  <si>
    <t xml:space="preserve">Volba pracovního uplatnění a příprava na něj </t>
  </si>
  <si>
    <t>Uplatňování práva na pomoc úřadu práce při hledání zaměstnání</t>
  </si>
  <si>
    <t>Získání návyků nutných pro pracovní uplatnění</t>
  </si>
  <si>
    <t>Pracovní a jiné uplatnění</t>
  </si>
  <si>
    <t>Pokračování pracovní činnosti</t>
  </si>
  <si>
    <t xml:space="preserve">Oblíbené činnosti </t>
  </si>
  <si>
    <t>Oblíbené činnosti</t>
  </si>
  <si>
    <t>Plánování volného času</t>
  </si>
  <si>
    <t>Znalost možností naplnění volného času</t>
  </si>
  <si>
    <t>Poslech hudby a mluveného slova</t>
  </si>
  <si>
    <t>Čtení</t>
  </si>
  <si>
    <t>Sledování TV, videa, DVD</t>
  </si>
  <si>
    <t>Používání internetu</t>
  </si>
  <si>
    <t>Ruční práce, výtvarné činnosti</t>
  </si>
  <si>
    <t>Sportovní aktivity</t>
  </si>
  <si>
    <t>Uspokojení duchovních potřeb – návštěva kostela, farního společenství</t>
  </si>
  <si>
    <t>Jiné oblíbené činnosti – např. péče o zvíře (andulka, rybičky, kočka…)</t>
  </si>
  <si>
    <t>Péče o zdraví a bezpečí (rizika)</t>
  </si>
  <si>
    <t>Zajištění bezpečí</t>
  </si>
  <si>
    <t>Opatření pro zajištění bezpečnosti</t>
  </si>
  <si>
    <t>Přivolání pomoci (např. signalizačním zařízením, telefonem apod.)</t>
  </si>
  <si>
    <t>Prevence pádu a jiného zranění</t>
  </si>
  <si>
    <t>Prevence zdravotních rizik spojených s onemocněním (např. alergie, epilepsie, hypertenze, arytmie, diabetes)</t>
  </si>
  <si>
    <t>Pomůcky, které zvýší bezpečí/omezí rizika pádu, nebo rizika spojená s onemocněním</t>
  </si>
  <si>
    <t>Rozpoznání zhoršujícího se zdravotního stavu (např. ataky duševní nemoci)</t>
  </si>
  <si>
    <t>Zdraví</t>
  </si>
  <si>
    <t>Provedení jednoduchého ošetření</t>
  </si>
  <si>
    <t>Použití leukoplasti, obvazu, pružného obinadla, dezinfekce atd.</t>
  </si>
  <si>
    <t>Návštěva lékaře a dodržování léčebného režimu</t>
  </si>
  <si>
    <t>Pití tekutin v dostatečném množství</t>
  </si>
  <si>
    <t>Dodržování diety</t>
  </si>
  <si>
    <t>Podpora hybnosti</t>
  </si>
  <si>
    <t>Pravidelná cvičení, polohování apod.</t>
  </si>
  <si>
    <t>Zdravá výživa</t>
  </si>
  <si>
    <t>Znalost zásad zdravé výživy</t>
  </si>
  <si>
    <t>Znalost potravin, které prospívají/ škodí</t>
  </si>
  <si>
    <t>Znalost optimálního množství určitého jídla</t>
  </si>
  <si>
    <t>Uplatňování práv a oprávněných zájmů a obstarávání osobních záležitostí</t>
  </si>
  <si>
    <t>Finanční a majetková oblast</t>
  </si>
  <si>
    <t>Hospodaření s finančními prostředky</t>
  </si>
  <si>
    <t>Rozvržení příjmu tak, aby byly pokryty všechny platby</t>
  </si>
  <si>
    <t>Provádění úhrad spojených s bydlením, vlastnictvím nemovitosti, využívání telefonu apod.</t>
  </si>
  <si>
    <t>Provádění úhrady – jiné</t>
  </si>
  <si>
    <t>Řešení dluhů, exekucí</t>
  </si>
  <si>
    <t>Přijetí opatření k minimalizaci rizik plynoucích z dluhů (ztráta majetku, bytu apod.)</t>
  </si>
  <si>
    <t>Uzavírání smluv</t>
  </si>
  <si>
    <t>Uzavření smlouvy o nájmu</t>
  </si>
  <si>
    <t>Uzavření kupní smlouvy (jiné než běžný nákup v obchodě)</t>
  </si>
  <si>
    <t>Převedení majetku</t>
  </si>
  <si>
    <t>Pronájem nemovitosti (bytu, nebo jeho části, domu, zahrady, chalupy atd.)</t>
  </si>
  <si>
    <t>Darování majetku</t>
  </si>
  <si>
    <t>Využití sociálních dávek a jiných výhod</t>
  </si>
  <si>
    <t>Uplatnění nároku na nárokové dávky + výhody, např. průkaz ZTP, příspěvek na péči</t>
  </si>
  <si>
    <t>Požádání o nenárokové dávky</t>
  </si>
  <si>
    <t>Základní doklady</t>
  </si>
  <si>
    <t>Platné osobní doklady</t>
  </si>
  <si>
    <t>Zajištění platných dokladů (např. občanský průkaz, pas, rodný list, průkaz zdravotní pojišťovny)</t>
  </si>
  <si>
    <t>Účast na veřejném životě</t>
  </si>
  <si>
    <t>Uplatňování politických práv</t>
  </si>
  <si>
    <t>Uplatnění práva volit</t>
  </si>
  <si>
    <t>Uplatnění petičního práva</t>
  </si>
  <si>
    <t>Ochrana práv</t>
  </si>
  <si>
    <t>Ochrana před zneužíváním</t>
  </si>
  <si>
    <t>Obrana práv v oblasti sousedských/občanských vztahů</t>
  </si>
  <si>
    <t>Uplatňování pomoci ombudsmana (proti rozhodnutí orgánu veřejné správy)</t>
  </si>
  <si>
    <t>Znalost kontaktů na pomáhající subjekty v případě zneužití, nebo ohrožení zneužitím</t>
  </si>
  <si>
    <t>Znalost kontaktů na pomáhající subjekty v případě domácího násilí, nebo ohrožení domácím násilím</t>
  </si>
  <si>
    <t>měsíc 1</t>
  </si>
  <si>
    <t>měsíc 2</t>
  </si>
  <si>
    <t>měsíc 3</t>
  </si>
  <si>
    <t>CELKEM</t>
  </si>
  <si>
    <t>Celkem téma</t>
  </si>
  <si>
    <t>Celkem oblast potřeb</t>
  </si>
  <si>
    <t>Oblékání a svlékání jednotlivých částí oblečení, popř. s využitím vhodných pomůcek</t>
  </si>
  <si>
    <t>Posouzení, co je třeba nakoupit v souvislosti s péčí o vlastní osobu</t>
  </si>
  <si>
    <t>Manipulace s předměty</t>
  </si>
  <si>
    <t>Přemísťování a manipulace s předměty denní potřeby</t>
  </si>
  <si>
    <t>Osoba zná svá práva, rozhoduje se o jejich uplatnění             Osoba zná způsoby, jak stabilizovat svou finanční situaci</t>
  </si>
  <si>
    <t>Nakládání s majetkem</t>
  </si>
  <si>
    <t>Uplatnění práva na hmotné zabezpečení ve stáří, v invaliditě (důchod)</t>
  </si>
  <si>
    <t>Kontrolní součet</t>
  </si>
  <si>
    <t>Osoba zná svůj zdravotní stav, ví co je pro její zdraví vhodné</t>
  </si>
  <si>
    <t>IČ</t>
  </si>
  <si>
    <t>Název poskytovatele</t>
  </si>
  <si>
    <t>ID</t>
  </si>
  <si>
    <t>Druh služby</t>
  </si>
  <si>
    <t>Forma poskytování</t>
  </si>
  <si>
    <t>Název zařízení</t>
  </si>
  <si>
    <t>Období sběru</t>
  </si>
  <si>
    <t>Datum zahájení:</t>
  </si>
  <si>
    <t>Datum ukončení:</t>
  </si>
  <si>
    <t>Zodpovědná osoba</t>
  </si>
  <si>
    <t>Kontakt</t>
  </si>
  <si>
    <t>tel:</t>
  </si>
  <si>
    <t>e-mail:</t>
  </si>
  <si>
    <t xml:space="preserve"> Název poskytovatele </t>
  </si>
  <si>
    <t>Identifikátor</t>
  </si>
  <si>
    <t>Specifika služby:</t>
  </si>
  <si>
    <t>Doba vykazování:</t>
  </si>
  <si>
    <t>3 měsíce po sobě jdoucí</t>
  </si>
  <si>
    <t>Vysmrkání se, utření nosu</t>
  </si>
  <si>
    <t>Bezpečný pohyb po místnosti, WC, využití plošiny, výtahu</t>
  </si>
  <si>
    <t>Pohyb mimo stacionář, využití plošiny, výtahu</t>
  </si>
  <si>
    <t>Příprava/vaření jídla, dochucování</t>
  </si>
  <si>
    <t>Výchovně vzdělávací činnosti</t>
  </si>
  <si>
    <t>Dohled (asistence) při užívání léků v lékařem stanovené době</t>
  </si>
  <si>
    <t>Paliativní péče</t>
  </si>
  <si>
    <t>Podpora v terminálním stádiu</t>
  </si>
  <si>
    <t>Doprovázení</t>
  </si>
  <si>
    <t>Práce s rodinou</t>
  </si>
  <si>
    <t>Duchovní podpora</t>
  </si>
  <si>
    <t>Specifická potřeba služby</t>
  </si>
  <si>
    <t>Úkony po úmrtí klienta</t>
  </si>
  <si>
    <t>Úkony po úmrtí</t>
  </si>
  <si>
    <t>Zajištění sociálního pohřbu</t>
  </si>
  <si>
    <t>Vyřízení pozůstalosti</t>
  </si>
  <si>
    <t>Administrativní úkony  (odhlášení důchodu apod.)</t>
  </si>
  <si>
    <t>Dodržení doporučení fyzioterapeuta, včetně pravidelného cvičení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</si>
</sst>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i/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8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top" wrapText="1"/>
    </xf>
    <xf numFmtId="0" fontId="3" fillId="2" borderId="49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5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wrapText="1"/>
    </xf>
    <xf numFmtId="0" fontId="0" fillId="4" borderId="52" xfId="0" applyFont="1" applyFill="1" applyBorder="1"/>
    <xf numFmtId="0" fontId="0" fillId="4" borderId="53" xfId="0" applyFont="1" applyFill="1" applyBorder="1"/>
    <xf numFmtId="0" fontId="0" fillId="4" borderId="54" xfId="0" applyFont="1" applyFill="1" applyBorder="1"/>
    <xf numFmtId="0" fontId="8" fillId="3" borderId="8" xfId="0" applyFont="1" applyFill="1" applyBorder="1" applyAlignment="1">
      <alignment horizontal="center" vertical="center" wrapText="1"/>
    </xf>
    <xf numFmtId="0" fontId="0" fillId="0" borderId="59" xfId="0" applyBorder="1"/>
    <xf numFmtId="0" fontId="13" fillId="0" borderId="1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6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3" fillId="0" borderId="57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1" xfId="0" applyFont="1" applyBorder="1" applyAlignment="1">
      <alignment horizontal="left" vertical="center" wrapText="1"/>
    </xf>
    <xf numFmtId="0" fontId="14" fillId="4" borderId="60" xfId="0" applyFont="1" applyFill="1" applyBorder="1" applyAlignment="1">
      <alignment vertical="center" wrapText="1"/>
    </xf>
    <xf numFmtId="0" fontId="14" fillId="6" borderId="60" xfId="0" applyFont="1" applyFill="1" applyBorder="1" applyAlignment="1">
      <alignment vertical="center" wrapText="1"/>
    </xf>
    <xf numFmtId="0" fontId="14" fillId="4" borderId="63" xfId="0" applyFont="1" applyFill="1" applyBorder="1" applyAlignment="1">
      <alignment vertical="center" wrapText="1"/>
    </xf>
    <xf numFmtId="0" fontId="14" fillId="4" borderId="65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6" borderId="5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14" fillId="6" borderId="0" xfId="0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4" fillId="6" borderId="5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horizontal="left" vertical="top" wrapText="1"/>
    </xf>
    <xf numFmtId="0" fontId="12" fillId="6" borderId="69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71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38" xfId="0" applyFont="1" applyFill="1" applyBorder="1" applyAlignment="1">
      <alignment horizontal="left" vertical="top" wrapText="1"/>
    </xf>
    <xf numFmtId="0" fontId="4" fillId="6" borderId="38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vertical="center" wrapText="1"/>
    </xf>
    <xf numFmtId="3" fontId="9" fillId="0" borderId="34" xfId="0" applyNumberFormat="1" applyFont="1" applyBorder="1" applyAlignment="1">
      <alignment horizontal="center" vertical="center"/>
    </xf>
    <xf numFmtId="3" fontId="9" fillId="0" borderId="35" xfId="0" applyNumberFormat="1" applyFont="1" applyBorder="1"/>
    <xf numFmtId="3" fontId="9" fillId="0" borderId="55" xfId="0" applyNumberFormat="1" applyFont="1" applyBorder="1"/>
    <xf numFmtId="3" fontId="9" fillId="6" borderId="37" xfId="0" applyNumberFormat="1" applyFont="1" applyFill="1" applyBorder="1" applyAlignment="1">
      <alignment horizontal="center" vertical="center"/>
    </xf>
    <xf numFmtId="3" fontId="9" fillId="0" borderId="17" xfId="0" applyNumberFormat="1" applyFont="1" applyBorder="1"/>
    <xf numFmtId="3" fontId="9" fillId="0" borderId="18" xfId="0" applyNumberFormat="1" applyFont="1" applyBorder="1"/>
    <xf numFmtId="3" fontId="9" fillId="0" borderId="19" xfId="0" applyNumberFormat="1" applyFont="1" applyBorder="1"/>
    <xf numFmtId="3" fontId="9" fillId="6" borderId="20" xfId="0" applyNumberFormat="1" applyFont="1" applyFill="1" applyBorder="1" applyAlignment="1">
      <alignment horizontal="center" vertical="center"/>
    </xf>
    <xf numFmtId="3" fontId="9" fillId="0" borderId="41" xfId="0" applyNumberFormat="1" applyFont="1" applyBorder="1"/>
    <xf numFmtId="3" fontId="9" fillId="0" borderId="42" xfId="0" applyNumberFormat="1" applyFont="1" applyBorder="1"/>
    <xf numFmtId="3" fontId="9" fillId="0" borderId="43" xfId="0" applyNumberFormat="1" applyFont="1" applyBorder="1"/>
    <xf numFmtId="3" fontId="9" fillId="6" borderId="44" xfId="0" applyNumberFormat="1" applyFont="1" applyFill="1" applyBorder="1" applyAlignment="1">
      <alignment horizontal="center" vertical="center"/>
    </xf>
    <xf numFmtId="3" fontId="9" fillId="5" borderId="21" xfId="0" applyNumberFormat="1" applyFont="1" applyFill="1" applyBorder="1" applyAlignment="1">
      <alignment horizontal="center" vertical="center"/>
    </xf>
    <xf numFmtId="3" fontId="9" fillId="5" borderId="22" xfId="0" applyNumberFormat="1" applyFont="1" applyFill="1" applyBorder="1" applyAlignment="1">
      <alignment horizontal="center" vertical="center"/>
    </xf>
    <xf numFmtId="3" fontId="9" fillId="5" borderId="23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9" fillId="6" borderId="16" xfId="0" applyNumberFormat="1" applyFont="1" applyFill="1" applyBorder="1" applyAlignment="1">
      <alignment horizontal="center" vertical="center"/>
    </xf>
    <xf numFmtId="3" fontId="9" fillId="5" borderId="17" xfId="0" applyNumberFormat="1" applyFont="1" applyFill="1" applyBorder="1" applyAlignment="1">
      <alignment horizontal="center" vertical="center"/>
    </xf>
    <xf numFmtId="3" fontId="9" fillId="5" borderId="18" xfId="0" applyNumberFormat="1" applyFont="1" applyFill="1" applyBorder="1" applyAlignment="1">
      <alignment horizontal="center" vertical="center"/>
    </xf>
    <xf numFmtId="3" fontId="9" fillId="5" borderId="19" xfId="0" applyNumberFormat="1" applyFont="1" applyFill="1" applyBorder="1" applyAlignment="1">
      <alignment horizontal="center" vertical="center"/>
    </xf>
    <xf numFmtId="3" fontId="9" fillId="5" borderId="41" xfId="0" applyNumberFormat="1" applyFont="1" applyFill="1" applyBorder="1" applyAlignment="1">
      <alignment horizontal="center" vertical="center"/>
    </xf>
    <xf numFmtId="3" fontId="9" fillId="5" borderId="42" xfId="0" applyNumberFormat="1" applyFont="1" applyFill="1" applyBorder="1" applyAlignment="1">
      <alignment horizontal="center" vertical="center"/>
    </xf>
    <xf numFmtId="3" fontId="9" fillId="5" borderId="43" xfId="0" applyNumberFormat="1" applyFont="1" applyFill="1" applyBorder="1" applyAlignment="1">
      <alignment horizontal="center" vertical="center"/>
    </xf>
    <xf numFmtId="3" fontId="9" fillId="6" borderId="24" xfId="0" applyNumberFormat="1" applyFont="1" applyFill="1" applyBorder="1" applyAlignment="1">
      <alignment horizontal="center" vertical="center"/>
    </xf>
    <xf numFmtId="3" fontId="9" fillId="5" borderId="31" xfId="0" applyNumberFormat="1" applyFont="1" applyFill="1" applyBorder="1" applyAlignment="1">
      <alignment horizontal="center" vertical="center"/>
    </xf>
    <xf numFmtId="3" fontId="9" fillId="5" borderId="32" xfId="0" applyNumberFormat="1" applyFont="1" applyFill="1" applyBorder="1" applyAlignment="1">
      <alignment horizontal="center" vertical="center"/>
    </xf>
    <xf numFmtId="3" fontId="9" fillId="5" borderId="33" xfId="0" applyNumberFormat="1" applyFont="1" applyFill="1" applyBorder="1" applyAlignment="1">
      <alignment horizontal="center" vertical="center"/>
    </xf>
    <xf numFmtId="3" fontId="9" fillId="6" borderId="8" xfId="0" applyNumberFormat="1" applyFont="1" applyFill="1" applyBorder="1" applyAlignment="1">
      <alignment horizontal="center" vertical="center"/>
    </xf>
    <xf numFmtId="3" fontId="9" fillId="5" borderId="28" xfId="0" applyNumberFormat="1" applyFont="1" applyFill="1" applyBorder="1" applyAlignment="1">
      <alignment horizontal="center" vertical="center"/>
    </xf>
    <xf numFmtId="3" fontId="9" fillId="5" borderId="29" xfId="0" applyNumberFormat="1" applyFont="1" applyFill="1" applyBorder="1" applyAlignment="1">
      <alignment horizontal="center" vertical="center"/>
    </xf>
    <xf numFmtId="3" fontId="9" fillId="5" borderId="30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9" fillId="6" borderId="13" xfId="0" applyNumberFormat="1" applyFont="1" applyFill="1" applyBorder="1" applyAlignment="1">
      <alignment horizontal="center" vertical="center"/>
    </xf>
    <xf numFmtId="3" fontId="9" fillId="6" borderId="14" xfId="0" applyNumberFormat="1" applyFont="1" applyFill="1" applyBorder="1" applyAlignment="1">
      <alignment horizontal="center" vertical="center"/>
    </xf>
    <xf numFmtId="3" fontId="9" fillId="6" borderId="15" xfId="0" applyNumberFormat="1" applyFont="1" applyFill="1" applyBorder="1" applyAlignment="1">
      <alignment horizontal="center" vertical="center"/>
    </xf>
    <xf numFmtId="3" fontId="9" fillId="6" borderId="17" xfId="0" applyNumberFormat="1" applyFont="1" applyFill="1" applyBorder="1" applyAlignment="1">
      <alignment horizontal="center" vertical="center"/>
    </xf>
    <xf numFmtId="3" fontId="9" fillId="6" borderId="18" xfId="0" applyNumberFormat="1" applyFont="1" applyFill="1" applyBorder="1" applyAlignment="1">
      <alignment horizontal="center" vertical="center"/>
    </xf>
    <xf numFmtId="3" fontId="9" fillId="6" borderId="19" xfId="0" applyNumberFormat="1" applyFont="1" applyFill="1" applyBorder="1" applyAlignment="1">
      <alignment horizontal="center" vertical="center"/>
    </xf>
    <xf numFmtId="3" fontId="9" fillId="6" borderId="21" xfId="0" applyNumberFormat="1" applyFont="1" applyFill="1" applyBorder="1" applyAlignment="1">
      <alignment horizontal="center" vertical="center"/>
    </xf>
    <xf numFmtId="3" fontId="9" fillId="6" borderId="22" xfId="0" applyNumberFormat="1" applyFont="1" applyFill="1" applyBorder="1" applyAlignment="1">
      <alignment horizontal="center" vertical="center"/>
    </xf>
    <xf numFmtId="3" fontId="9" fillId="6" borderId="23" xfId="0" applyNumberFormat="1" applyFont="1" applyFill="1" applyBorder="1" applyAlignment="1">
      <alignment horizontal="center" vertical="center"/>
    </xf>
    <xf numFmtId="3" fontId="9" fillId="5" borderId="45" xfId="0" applyNumberFormat="1" applyFont="1" applyFill="1" applyBorder="1" applyAlignment="1">
      <alignment horizontal="center" vertical="center"/>
    </xf>
    <xf numFmtId="3" fontId="9" fillId="5" borderId="39" xfId="0" applyNumberFormat="1" applyFont="1" applyFill="1" applyBorder="1" applyAlignment="1">
      <alignment horizontal="center" vertical="center"/>
    </xf>
    <xf numFmtId="3" fontId="9" fillId="5" borderId="40" xfId="0" applyNumberFormat="1" applyFont="1" applyFill="1" applyBorder="1" applyAlignment="1">
      <alignment horizontal="center" vertical="center"/>
    </xf>
    <xf numFmtId="3" fontId="9" fillId="6" borderId="4" xfId="0" applyNumberFormat="1" applyFont="1" applyFill="1" applyBorder="1" applyAlignment="1">
      <alignment horizontal="center" vertical="center"/>
    </xf>
    <xf numFmtId="3" fontId="9" fillId="5" borderId="34" xfId="0" applyNumberFormat="1" applyFont="1" applyFill="1" applyBorder="1" applyAlignment="1">
      <alignment horizontal="center" vertical="center"/>
    </xf>
    <xf numFmtId="3" fontId="9" fillId="5" borderId="35" xfId="0" applyNumberFormat="1" applyFont="1" applyFill="1" applyBorder="1" applyAlignment="1">
      <alignment horizontal="center" vertical="center"/>
    </xf>
    <xf numFmtId="3" fontId="9" fillId="5" borderId="36" xfId="0" applyNumberFormat="1" applyFont="1" applyFill="1" applyBorder="1" applyAlignment="1">
      <alignment horizontal="center" vertical="center"/>
    </xf>
    <xf numFmtId="3" fontId="9" fillId="6" borderId="45" xfId="0" applyNumberFormat="1" applyFont="1" applyFill="1" applyBorder="1" applyAlignment="1">
      <alignment horizontal="center" vertical="center"/>
    </xf>
    <xf numFmtId="3" fontId="9" fillId="6" borderId="39" xfId="0" applyNumberFormat="1" applyFont="1" applyFill="1" applyBorder="1" applyAlignment="1">
      <alignment horizontal="center" vertical="center"/>
    </xf>
    <xf numFmtId="3" fontId="9" fillId="6" borderId="40" xfId="0" applyNumberFormat="1" applyFont="1" applyFill="1" applyBorder="1" applyAlignment="1">
      <alignment horizontal="center" vertical="center"/>
    </xf>
    <xf numFmtId="3" fontId="9" fillId="5" borderId="25" xfId="0" applyNumberFormat="1" applyFont="1" applyFill="1" applyBorder="1" applyAlignment="1">
      <alignment horizontal="center" vertical="center"/>
    </xf>
    <xf numFmtId="3" fontId="9" fillId="5" borderId="26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/>
    </xf>
    <xf numFmtId="3" fontId="9" fillId="6" borderId="9" xfId="0" applyNumberFormat="1" applyFont="1" applyFill="1" applyBorder="1" applyAlignment="1">
      <alignment horizontal="center" vertical="center"/>
    </xf>
    <xf numFmtId="3" fontId="9" fillId="6" borderId="34" xfId="0" applyNumberFormat="1" applyFont="1" applyFill="1" applyBorder="1" applyAlignment="1">
      <alignment horizontal="center" vertical="center"/>
    </xf>
    <xf numFmtId="3" fontId="9" fillId="6" borderId="35" xfId="0" applyNumberFormat="1" applyFont="1" applyFill="1" applyBorder="1" applyAlignment="1">
      <alignment horizontal="center" vertical="center"/>
    </xf>
    <xf numFmtId="3" fontId="9" fillId="6" borderId="36" xfId="0" applyNumberFormat="1" applyFont="1" applyFill="1" applyBorder="1" applyAlignment="1">
      <alignment horizontal="center" vertical="center"/>
    </xf>
    <xf numFmtId="3" fontId="9" fillId="6" borderId="31" xfId="0" applyNumberFormat="1" applyFont="1" applyFill="1" applyBorder="1" applyAlignment="1">
      <alignment horizontal="center" vertical="center"/>
    </xf>
    <xf numFmtId="3" fontId="9" fillId="6" borderId="32" xfId="0" applyNumberFormat="1" applyFont="1" applyFill="1" applyBorder="1" applyAlignment="1">
      <alignment horizontal="center" vertical="center"/>
    </xf>
    <xf numFmtId="3" fontId="9" fillId="6" borderId="33" xfId="0" applyNumberFormat="1" applyFont="1" applyFill="1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3" fontId="9" fillId="6" borderId="25" xfId="0" applyNumberFormat="1" applyFont="1" applyFill="1" applyBorder="1" applyAlignment="1">
      <alignment horizontal="center" vertical="center"/>
    </xf>
    <xf numFmtId="3" fontId="9" fillId="6" borderId="26" xfId="0" applyNumberFormat="1" applyFont="1" applyFill="1" applyBorder="1" applyAlignment="1">
      <alignment horizontal="center" vertical="center"/>
    </xf>
    <xf numFmtId="3" fontId="9" fillId="6" borderId="27" xfId="0" applyNumberFormat="1" applyFont="1" applyFill="1" applyBorder="1" applyAlignment="1">
      <alignment horizontal="center" vertical="center"/>
    </xf>
    <xf numFmtId="3" fontId="9" fillId="6" borderId="28" xfId="0" applyNumberFormat="1" applyFont="1" applyFill="1" applyBorder="1" applyAlignment="1">
      <alignment horizontal="center" vertical="center"/>
    </xf>
    <xf numFmtId="3" fontId="9" fillId="6" borderId="29" xfId="0" applyNumberFormat="1" applyFont="1" applyFill="1" applyBorder="1" applyAlignment="1">
      <alignment horizontal="center" vertical="center"/>
    </xf>
    <xf numFmtId="3" fontId="9" fillId="6" borderId="30" xfId="0" applyNumberFormat="1" applyFont="1" applyFill="1" applyBorder="1" applyAlignment="1">
      <alignment horizontal="center" vertical="center"/>
    </xf>
    <xf numFmtId="3" fontId="9" fillId="6" borderId="41" xfId="0" applyNumberFormat="1" applyFont="1" applyFill="1" applyBorder="1" applyAlignment="1">
      <alignment horizontal="center" vertical="center"/>
    </xf>
    <xf numFmtId="3" fontId="9" fillId="6" borderId="42" xfId="0" applyNumberFormat="1" applyFont="1" applyFill="1" applyBorder="1" applyAlignment="1">
      <alignment horizontal="center" vertical="center"/>
    </xf>
    <xf numFmtId="3" fontId="9" fillId="6" borderId="43" xfId="0" applyNumberFormat="1" applyFont="1" applyFill="1" applyBorder="1" applyAlignment="1">
      <alignment horizontal="center" vertical="center"/>
    </xf>
    <xf numFmtId="3" fontId="9" fillId="5" borderId="58" xfId="0" applyNumberFormat="1" applyFont="1" applyFill="1" applyBorder="1" applyAlignment="1">
      <alignment horizontal="center" vertical="center"/>
    </xf>
    <xf numFmtId="3" fontId="9" fillId="6" borderId="72" xfId="0" applyNumberFormat="1" applyFont="1" applyFill="1" applyBorder="1" applyAlignment="1">
      <alignment horizontal="center" vertical="center"/>
    </xf>
    <xf numFmtId="3" fontId="9" fillId="0" borderId="39" xfId="0" applyNumberFormat="1" applyFont="1" applyFill="1" applyBorder="1" applyAlignment="1">
      <alignment horizontal="center" vertical="center"/>
    </xf>
    <xf numFmtId="3" fontId="9" fillId="0" borderId="40" xfId="0" applyNumberFormat="1" applyFont="1" applyFill="1" applyBorder="1" applyAlignment="1">
      <alignment horizontal="center" vertical="center"/>
    </xf>
    <xf numFmtId="3" fontId="9" fillId="0" borderId="41" xfId="0" applyNumberFormat="1" applyFont="1" applyFill="1" applyBorder="1" applyAlignment="1">
      <alignment horizontal="center" vertical="center"/>
    </xf>
    <xf numFmtId="3" fontId="9" fillId="0" borderId="42" xfId="0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9" fillId="0" borderId="21" xfId="0" applyNumberFormat="1" applyFont="1" applyFill="1" applyBorder="1" applyAlignment="1">
      <alignment horizontal="center" vertical="center"/>
    </xf>
    <xf numFmtId="3" fontId="9" fillId="0" borderId="22" xfId="0" applyNumberFormat="1" applyFont="1" applyFill="1" applyBorder="1" applyAlignment="1">
      <alignment horizontal="center" vertical="center"/>
    </xf>
    <xf numFmtId="3" fontId="9" fillId="0" borderId="23" xfId="0" applyNumberFormat="1" applyFont="1" applyFill="1" applyBorder="1" applyAlignment="1">
      <alignment horizontal="center" vertical="center"/>
    </xf>
    <xf numFmtId="3" fontId="9" fillId="0" borderId="34" xfId="0" applyNumberFormat="1" applyFont="1" applyFill="1" applyBorder="1" applyAlignment="1">
      <alignment horizontal="center" vertical="center"/>
    </xf>
    <xf numFmtId="3" fontId="9" fillId="0" borderId="35" xfId="0" applyNumberFormat="1" applyFont="1" applyFill="1" applyBorder="1" applyAlignment="1">
      <alignment horizontal="center" vertical="center"/>
    </xf>
    <xf numFmtId="3" fontId="9" fillId="0" borderId="36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0" borderId="45" xfId="0" applyNumberFormat="1" applyFont="1" applyFill="1" applyBorder="1" applyAlignment="1">
      <alignment horizontal="center" vertical="center"/>
    </xf>
    <xf numFmtId="3" fontId="9" fillId="0" borderId="17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 vertical="center"/>
    </xf>
    <xf numFmtId="3" fontId="9" fillId="0" borderId="19" xfId="0" applyNumberFormat="1" applyFont="1" applyFill="1" applyBorder="1" applyAlignment="1">
      <alignment horizontal="center" vertical="center"/>
    </xf>
    <xf numFmtId="3" fontId="9" fillId="0" borderId="73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6" fillId="0" borderId="0" xfId="0" applyNumberFormat="1" applyFont="1"/>
    <xf numFmtId="3" fontId="0" fillId="0" borderId="18" xfId="0" applyNumberFormat="1" applyBorder="1"/>
    <xf numFmtId="3" fontId="0" fillId="0" borderId="18" xfId="0" applyNumberFormat="1" applyBorder="1" applyAlignment="1">
      <alignment wrapText="1"/>
    </xf>
    <xf numFmtId="3" fontId="0" fillId="0" borderId="19" xfId="0" applyNumberFormat="1" applyBorder="1"/>
    <xf numFmtId="3" fontId="0" fillId="0" borderId="71" xfId="0" applyNumberFormat="1" applyBorder="1"/>
    <xf numFmtId="3" fontId="0" fillId="0" borderId="70" xfId="0" applyNumberFormat="1" applyBorder="1"/>
    <xf numFmtId="3" fontId="9" fillId="0" borderId="8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9" fillId="6" borderId="8" xfId="0" applyNumberFormat="1" applyFont="1" applyFill="1" applyBorder="1" applyAlignment="1">
      <alignment horizontal="center" vertical="center"/>
    </xf>
    <xf numFmtId="3" fontId="9" fillId="6" borderId="4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3" fontId="9" fillId="5" borderId="4" xfId="0" applyNumberFormat="1" applyFont="1" applyFill="1" applyBorder="1" applyAlignment="1">
      <alignment horizontal="center" vertical="center"/>
    </xf>
    <xf numFmtId="3" fontId="9" fillId="5" borderId="3" xfId="0" applyNumberFormat="1" applyFont="1" applyFill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11" fillId="6" borderId="46" xfId="0" applyFont="1" applyFill="1" applyBorder="1" applyAlignment="1">
      <alignment vertical="center" wrapText="1"/>
    </xf>
    <xf numFmtId="0" fontId="0" fillId="6" borderId="47" xfId="0" applyFont="1" applyFill="1" applyBorder="1" applyAlignment="1"/>
    <xf numFmtId="0" fontId="0" fillId="6" borderId="48" xfId="0" applyFont="1" applyFill="1" applyBorder="1" applyAlignment="1"/>
    <xf numFmtId="3" fontId="9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3" fontId="9" fillId="6" borderId="51" xfId="0" applyNumberFormat="1" applyFont="1" applyFill="1" applyBorder="1" applyAlignment="1">
      <alignment horizontal="center" vertical="center"/>
    </xf>
    <xf numFmtId="3" fontId="9" fillId="6" borderId="56" xfId="0" applyNumberFormat="1" applyFont="1" applyFill="1" applyBorder="1" applyAlignment="1">
      <alignment horizontal="center" vertical="center"/>
    </xf>
    <xf numFmtId="3" fontId="9" fillId="6" borderId="57" xfId="0" applyNumberFormat="1" applyFont="1" applyFill="1" applyBorder="1" applyAlignment="1">
      <alignment horizontal="center" vertical="center"/>
    </xf>
    <xf numFmtId="3" fontId="9" fillId="5" borderId="51" xfId="0" applyNumberFormat="1" applyFont="1" applyFill="1" applyBorder="1" applyAlignment="1">
      <alignment horizontal="center" vertical="center"/>
    </xf>
    <xf numFmtId="3" fontId="9" fillId="5" borderId="56" xfId="0" applyNumberFormat="1" applyFont="1" applyFill="1" applyBorder="1" applyAlignment="1">
      <alignment horizontal="center" vertical="center"/>
    </xf>
    <xf numFmtId="3" fontId="9" fillId="5" borderId="57" xfId="0" applyNumberFormat="1" applyFont="1" applyFill="1" applyBorder="1" applyAlignment="1">
      <alignment horizontal="center" vertical="center"/>
    </xf>
    <xf numFmtId="3" fontId="0" fillId="6" borderId="51" xfId="0" applyNumberFormat="1" applyFont="1" applyFill="1" applyBorder="1" applyAlignment="1">
      <alignment horizontal="center" vertical="center"/>
    </xf>
    <xf numFmtId="3" fontId="0" fillId="6" borderId="56" xfId="0" applyNumberFormat="1" applyFont="1" applyFill="1" applyBorder="1" applyAlignment="1">
      <alignment horizontal="center" vertical="center"/>
    </xf>
    <xf numFmtId="3" fontId="0" fillId="6" borderId="57" xfId="0" applyNumberFormat="1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left" vertical="top" wrapText="1"/>
    </xf>
    <xf numFmtId="0" fontId="10" fillId="6" borderId="3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top" wrapText="1"/>
    </xf>
    <xf numFmtId="0" fontId="6" fillId="4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15" fillId="6" borderId="0" xfId="0" applyFont="1" applyFill="1" applyBorder="1" applyAlignment="1">
      <alignment horizontal="left" vertical="top" wrapText="1"/>
    </xf>
    <xf numFmtId="0" fontId="14" fillId="0" borderId="66" xfId="0" applyFont="1" applyBorder="1" applyAlignment="1">
      <alignment vertical="center" wrapText="1"/>
    </xf>
    <xf numFmtId="0" fontId="14" fillId="0" borderId="67" xfId="0" applyFont="1" applyBorder="1" applyAlignment="1">
      <alignment vertical="center" wrapText="1"/>
    </xf>
    <xf numFmtId="0" fontId="14" fillId="0" borderId="68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62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0" fillId="4" borderId="7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112448</xdr:colOff>
      <xdr:row>0</xdr:row>
      <xdr:rowOff>541655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7931" cy="5416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31750</xdr:colOff>
      <xdr:row>0</xdr:row>
      <xdr:rowOff>0</xdr:rowOff>
    </xdr:from>
    <xdr:to>
      <xdr:col>10</xdr:col>
      <xdr:colOff>444501</xdr:colOff>
      <xdr:row>0</xdr:row>
      <xdr:rowOff>530385</xdr:rowOff>
    </xdr:to>
    <xdr:pic>
      <xdr:nvPicPr>
        <xdr:cNvPr id="3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0" y="0"/>
          <a:ext cx="1259418" cy="530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1152526</xdr:colOff>
      <xdr:row>0</xdr:row>
      <xdr:rowOff>38100</xdr:rowOff>
    </xdr:from>
    <xdr:to>
      <xdr:col>4</xdr:col>
      <xdr:colOff>1153796</xdr:colOff>
      <xdr:row>0</xdr:row>
      <xdr:rowOff>200025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1" y="38100"/>
          <a:ext cx="1270" cy="1619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0</xdr:row>
      <xdr:rowOff>0</xdr:rowOff>
    </xdr:from>
    <xdr:to>
      <xdr:col>1</xdr:col>
      <xdr:colOff>449069</xdr:colOff>
      <xdr:row>0</xdr:row>
      <xdr:rowOff>504825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0"/>
          <a:ext cx="2277868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zoomScaleNormal="100" workbookViewId="0">
      <selection activeCell="E171" sqref="E171"/>
    </sheetView>
  </sheetViews>
  <sheetFormatPr defaultRowHeight="15" x14ac:dyDescent="0.25"/>
  <cols>
    <col min="1" max="1" width="17.140625" customWidth="1"/>
    <col min="2" max="2" width="18.7109375" customWidth="1"/>
    <col min="3" max="3" width="18.42578125" customWidth="1"/>
    <col min="4" max="4" width="23.140625" customWidth="1"/>
    <col min="5" max="5" width="47.28515625" customWidth="1"/>
    <col min="6" max="6" width="8" customWidth="1"/>
    <col min="7" max="8" width="7.85546875" customWidth="1"/>
    <col min="9" max="9" width="8.7109375" customWidth="1"/>
    <col min="10" max="10" width="8.28515625" customWidth="1"/>
    <col min="11" max="11" width="8.140625" customWidth="1"/>
  </cols>
  <sheetData>
    <row r="1" spans="1:11" ht="45" customHeight="1" thickBot="1" x14ac:dyDescent="0.3"/>
    <row r="2" spans="1:11" ht="35.25" thickBot="1" x14ac:dyDescent="0.3">
      <c r="A2" s="182" t="s">
        <v>0</v>
      </c>
      <c r="B2" s="183"/>
      <c r="C2" s="183"/>
      <c r="D2" s="183"/>
      <c r="E2" s="184"/>
      <c r="F2" s="9" t="s">
        <v>246</v>
      </c>
      <c r="G2" s="9" t="s">
        <v>247</v>
      </c>
      <c r="H2" s="10" t="s">
        <v>248</v>
      </c>
      <c r="I2" s="11" t="s">
        <v>249</v>
      </c>
      <c r="J2" s="16" t="s">
        <v>250</v>
      </c>
      <c r="K2" s="12" t="s">
        <v>251</v>
      </c>
    </row>
    <row r="3" spans="1:11" ht="27" thickTop="1" thickBot="1" x14ac:dyDescent="0.3">
      <c r="A3" s="3" t="s">
        <v>1</v>
      </c>
      <c r="B3" s="4" t="s">
        <v>2</v>
      </c>
      <c r="C3" s="1" t="s">
        <v>3</v>
      </c>
      <c r="D3" s="4" t="s">
        <v>4</v>
      </c>
      <c r="E3" s="8" t="s">
        <v>5</v>
      </c>
      <c r="F3" s="13"/>
      <c r="G3" s="14"/>
      <c r="H3" s="14"/>
      <c r="I3" s="14"/>
      <c r="J3" s="14"/>
      <c r="K3" s="15"/>
    </row>
    <row r="4" spans="1:11" ht="16.5" thickTop="1" thickBot="1" x14ac:dyDescent="0.3">
      <c r="A4" s="224" t="s">
        <v>6</v>
      </c>
      <c r="B4" s="223" t="s">
        <v>7</v>
      </c>
      <c r="C4" s="221" t="s">
        <v>8</v>
      </c>
      <c r="D4" s="222" t="s">
        <v>9</v>
      </c>
      <c r="E4" s="2" t="s">
        <v>10</v>
      </c>
      <c r="F4" s="58"/>
      <c r="G4" s="59"/>
      <c r="H4" s="60"/>
      <c r="I4" s="61">
        <f>SUM(F4:H4)</f>
        <v>0</v>
      </c>
      <c r="J4" s="185">
        <f>SUM(I4:I27)</f>
        <v>0</v>
      </c>
      <c r="K4" s="179">
        <f>SUM(J4:J36)</f>
        <v>0</v>
      </c>
    </row>
    <row r="5" spans="1:11" ht="15.75" thickBot="1" x14ac:dyDescent="0.3">
      <c r="A5" s="215"/>
      <c r="B5" s="206"/>
      <c r="C5" s="219"/>
      <c r="D5" s="187"/>
      <c r="E5" s="2" t="s">
        <v>11</v>
      </c>
      <c r="F5" s="62"/>
      <c r="G5" s="63"/>
      <c r="H5" s="64"/>
      <c r="I5" s="65">
        <f t="shared" ref="I5:I9" si="0">SUM(F5:H5)</f>
        <v>0</v>
      </c>
      <c r="J5" s="177"/>
      <c r="K5" s="180"/>
    </row>
    <row r="6" spans="1:11" ht="15.75" thickBot="1" x14ac:dyDescent="0.3">
      <c r="A6" s="215"/>
      <c r="B6" s="206"/>
      <c r="C6" s="219"/>
      <c r="D6" s="187"/>
      <c r="E6" s="2" t="s">
        <v>12</v>
      </c>
      <c r="F6" s="66"/>
      <c r="G6" s="67"/>
      <c r="H6" s="68"/>
      <c r="I6" s="69">
        <f t="shared" si="0"/>
        <v>0</v>
      </c>
      <c r="J6" s="177"/>
      <c r="K6" s="180"/>
    </row>
    <row r="7" spans="1:11" ht="15.75" thickBot="1" x14ac:dyDescent="0.3">
      <c r="A7" s="215"/>
      <c r="B7" s="206"/>
      <c r="C7" s="219"/>
      <c r="D7" s="187"/>
      <c r="E7" s="2" t="s">
        <v>279</v>
      </c>
      <c r="F7" s="62"/>
      <c r="G7" s="63"/>
      <c r="H7" s="64"/>
      <c r="I7" s="65">
        <f t="shared" si="0"/>
        <v>0</v>
      </c>
      <c r="J7" s="177"/>
      <c r="K7" s="180"/>
    </row>
    <row r="8" spans="1:11" ht="15.75" thickBot="1" x14ac:dyDescent="0.3">
      <c r="A8" s="215"/>
      <c r="B8" s="206"/>
      <c r="C8" s="219"/>
      <c r="D8" s="187"/>
      <c r="E8" s="2" t="s">
        <v>13</v>
      </c>
      <c r="F8" s="62"/>
      <c r="G8" s="63"/>
      <c r="H8" s="64"/>
      <c r="I8" s="65">
        <f t="shared" si="0"/>
        <v>0</v>
      </c>
      <c r="J8" s="177"/>
      <c r="K8" s="180"/>
    </row>
    <row r="9" spans="1:11" ht="15.75" thickBot="1" x14ac:dyDescent="0.3">
      <c r="A9" s="215"/>
      <c r="B9" s="206"/>
      <c r="C9" s="219"/>
      <c r="D9" s="188"/>
      <c r="E9" s="2" t="s">
        <v>14</v>
      </c>
      <c r="F9" s="70"/>
      <c r="G9" s="71"/>
      <c r="H9" s="72"/>
      <c r="I9" s="65">
        <f t="shared" si="0"/>
        <v>0</v>
      </c>
      <c r="J9" s="177"/>
      <c r="K9" s="180"/>
    </row>
    <row r="10" spans="1:11" ht="15.75" thickBot="1" x14ac:dyDescent="0.3">
      <c r="A10" s="215"/>
      <c r="B10" s="206"/>
      <c r="C10" s="219"/>
      <c r="D10" s="186" t="s">
        <v>15</v>
      </c>
      <c r="E10" s="2" t="s">
        <v>16</v>
      </c>
      <c r="F10" s="73"/>
      <c r="G10" s="74"/>
      <c r="H10" s="75"/>
      <c r="I10" s="76">
        <f>SUM(F10:H10)</f>
        <v>0</v>
      </c>
      <c r="J10" s="177"/>
      <c r="K10" s="180"/>
    </row>
    <row r="11" spans="1:11" ht="15.75" thickBot="1" x14ac:dyDescent="0.3">
      <c r="A11" s="215"/>
      <c r="B11" s="206"/>
      <c r="C11" s="219"/>
      <c r="D11" s="187"/>
      <c r="E11" s="2" t="s">
        <v>17</v>
      </c>
      <c r="F11" s="77"/>
      <c r="G11" s="78"/>
      <c r="H11" s="79"/>
      <c r="I11" s="65">
        <f t="shared" ref="I11:I72" si="1">SUM(F11:H11)</f>
        <v>0</v>
      </c>
      <c r="J11" s="177"/>
      <c r="K11" s="180"/>
    </row>
    <row r="12" spans="1:11" ht="15.75" thickBot="1" x14ac:dyDescent="0.3">
      <c r="A12" s="215"/>
      <c r="B12" s="206"/>
      <c r="C12" s="219"/>
      <c r="D12" s="187"/>
      <c r="E12" s="2" t="s">
        <v>18</v>
      </c>
      <c r="F12" s="80"/>
      <c r="G12" s="81"/>
      <c r="H12" s="82"/>
      <c r="I12" s="69">
        <f t="shared" si="1"/>
        <v>0</v>
      </c>
      <c r="J12" s="177"/>
      <c r="K12" s="180"/>
    </row>
    <row r="13" spans="1:11" ht="15.75" thickBot="1" x14ac:dyDescent="0.3">
      <c r="A13" s="215"/>
      <c r="B13" s="206"/>
      <c r="C13" s="219"/>
      <c r="D13" s="188"/>
      <c r="E13" s="2" t="s">
        <v>19</v>
      </c>
      <c r="F13" s="70"/>
      <c r="G13" s="71"/>
      <c r="H13" s="72"/>
      <c r="I13" s="83">
        <f t="shared" si="1"/>
        <v>0</v>
      </c>
      <c r="J13" s="177"/>
      <c r="K13" s="180"/>
    </row>
    <row r="14" spans="1:11" ht="15.75" thickBot="1" x14ac:dyDescent="0.3">
      <c r="A14" s="215"/>
      <c r="B14" s="206"/>
      <c r="C14" s="219"/>
      <c r="D14" s="186" t="s">
        <v>20</v>
      </c>
      <c r="E14" s="2" t="s">
        <v>21</v>
      </c>
      <c r="F14" s="84"/>
      <c r="G14" s="85"/>
      <c r="H14" s="86"/>
      <c r="I14" s="87">
        <f t="shared" si="1"/>
        <v>0</v>
      </c>
      <c r="J14" s="177"/>
      <c r="K14" s="180"/>
    </row>
    <row r="15" spans="1:11" ht="15.75" thickBot="1" x14ac:dyDescent="0.3">
      <c r="A15" s="215"/>
      <c r="B15" s="206"/>
      <c r="C15" s="219"/>
      <c r="D15" s="187"/>
      <c r="E15" s="2" t="s">
        <v>22</v>
      </c>
      <c r="F15" s="77"/>
      <c r="G15" s="78"/>
      <c r="H15" s="79"/>
      <c r="I15" s="65">
        <f t="shared" si="1"/>
        <v>0</v>
      </c>
      <c r="J15" s="177"/>
      <c r="K15" s="180"/>
    </row>
    <row r="16" spans="1:11" ht="26.25" thickBot="1" x14ac:dyDescent="0.3">
      <c r="A16" s="215"/>
      <c r="B16" s="206"/>
      <c r="C16" s="219"/>
      <c r="D16" s="188"/>
      <c r="E16" s="2" t="s">
        <v>23</v>
      </c>
      <c r="F16" s="88"/>
      <c r="G16" s="89"/>
      <c r="H16" s="90"/>
      <c r="I16" s="91">
        <f t="shared" si="1"/>
        <v>0</v>
      </c>
      <c r="J16" s="177"/>
      <c r="K16" s="180"/>
    </row>
    <row r="17" spans="1:11" ht="15.75" thickBot="1" x14ac:dyDescent="0.3">
      <c r="A17" s="215"/>
      <c r="B17" s="206"/>
      <c r="C17" s="219"/>
      <c r="D17" s="186" t="s">
        <v>24</v>
      </c>
      <c r="E17" s="2" t="s">
        <v>25</v>
      </c>
      <c r="F17" s="73"/>
      <c r="G17" s="74"/>
      <c r="H17" s="75"/>
      <c r="I17" s="76">
        <f t="shared" si="1"/>
        <v>0</v>
      </c>
      <c r="J17" s="177"/>
      <c r="K17" s="180"/>
    </row>
    <row r="18" spans="1:11" ht="15.75" thickBot="1" x14ac:dyDescent="0.3">
      <c r="A18" s="215"/>
      <c r="B18" s="206"/>
      <c r="C18" s="219"/>
      <c r="D18" s="187"/>
      <c r="E18" s="2" t="s">
        <v>26</v>
      </c>
      <c r="F18" s="77"/>
      <c r="G18" s="78"/>
      <c r="H18" s="79"/>
      <c r="I18" s="65">
        <f t="shared" si="1"/>
        <v>0</v>
      </c>
      <c r="J18" s="177"/>
      <c r="K18" s="180"/>
    </row>
    <row r="19" spans="1:11" ht="15.75" thickBot="1" x14ac:dyDescent="0.3">
      <c r="A19" s="215"/>
      <c r="B19" s="206"/>
      <c r="C19" s="219"/>
      <c r="D19" s="188"/>
      <c r="E19" s="2" t="s">
        <v>27</v>
      </c>
      <c r="F19" s="70"/>
      <c r="G19" s="71"/>
      <c r="H19" s="72"/>
      <c r="I19" s="83">
        <f t="shared" si="1"/>
        <v>0</v>
      </c>
      <c r="J19" s="177"/>
      <c r="K19" s="180"/>
    </row>
    <row r="20" spans="1:11" ht="15.75" thickBot="1" x14ac:dyDescent="0.3">
      <c r="A20" s="215"/>
      <c r="B20" s="206"/>
      <c r="C20" s="219"/>
      <c r="D20" s="186" t="s">
        <v>28</v>
      </c>
      <c r="E20" s="2" t="s">
        <v>29</v>
      </c>
      <c r="F20" s="73"/>
      <c r="G20" s="74"/>
      <c r="H20" s="75"/>
      <c r="I20" s="76">
        <f t="shared" si="1"/>
        <v>0</v>
      </c>
      <c r="J20" s="177"/>
      <c r="K20" s="180"/>
    </row>
    <row r="21" spans="1:11" ht="15.75" thickBot="1" x14ac:dyDescent="0.3">
      <c r="A21" s="215"/>
      <c r="B21" s="206"/>
      <c r="C21" s="219"/>
      <c r="D21" s="187"/>
      <c r="E21" s="2" t="s">
        <v>30</v>
      </c>
      <c r="F21" s="77"/>
      <c r="G21" s="78"/>
      <c r="H21" s="79"/>
      <c r="I21" s="65">
        <f t="shared" si="1"/>
        <v>0</v>
      </c>
      <c r="J21" s="177"/>
      <c r="K21" s="180"/>
    </row>
    <row r="22" spans="1:11" ht="15.75" thickBot="1" x14ac:dyDescent="0.3">
      <c r="A22" s="215"/>
      <c r="B22" s="206"/>
      <c r="C22" s="219"/>
      <c r="D22" s="187"/>
      <c r="E22" s="2" t="s">
        <v>31</v>
      </c>
      <c r="F22" s="77"/>
      <c r="G22" s="78"/>
      <c r="H22" s="79"/>
      <c r="I22" s="65">
        <f t="shared" si="1"/>
        <v>0</v>
      </c>
      <c r="J22" s="177"/>
      <c r="K22" s="180"/>
    </row>
    <row r="23" spans="1:11" ht="15.75" thickBot="1" x14ac:dyDescent="0.3">
      <c r="A23" s="215"/>
      <c r="B23" s="206"/>
      <c r="C23" s="219"/>
      <c r="D23" s="188"/>
      <c r="E23" s="2" t="s">
        <v>32</v>
      </c>
      <c r="F23" s="70"/>
      <c r="G23" s="71"/>
      <c r="H23" s="72"/>
      <c r="I23" s="83">
        <f t="shared" si="1"/>
        <v>0</v>
      </c>
      <c r="J23" s="177"/>
      <c r="K23" s="180"/>
    </row>
    <row r="24" spans="1:11" ht="15.75" thickBot="1" x14ac:dyDescent="0.3">
      <c r="A24" s="215"/>
      <c r="B24" s="206"/>
      <c r="C24" s="219"/>
      <c r="D24" s="186" t="s">
        <v>33</v>
      </c>
      <c r="E24" s="2" t="s">
        <v>34</v>
      </c>
      <c r="F24" s="73"/>
      <c r="G24" s="74"/>
      <c r="H24" s="75"/>
      <c r="I24" s="76">
        <f t="shared" si="1"/>
        <v>0</v>
      </c>
      <c r="J24" s="177"/>
      <c r="K24" s="180"/>
    </row>
    <row r="25" spans="1:11" ht="15.75" thickBot="1" x14ac:dyDescent="0.3">
      <c r="A25" s="215"/>
      <c r="B25" s="206"/>
      <c r="C25" s="219"/>
      <c r="D25" s="187"/>
      <c r="E25" s="2" t="s">
        <v>35</v>
      </c>
      <c r="F25" s="77"/>
      <c r="G25" s="78"/>
      <c r="H25" s="79"/>
      <c r="I25" s="65">
        <f t="shared" si="1"/>
        <v>0</v>
      </c>
      <c r="J25" s="177"/>
      <c r="K25" s="180"/>
    </row>
    <row r="26" spans="1:11" ht="15.75" thickBot="1" x14ac:dyDescent="0.3">
      <c r="A26" s="215"/>
      <c r="B26" s="206"/>
      <c r="C26" s="219"/>
      <c r="D26" s="187"/>
      <c r="E26" s="2" t="s">
        <v>36</v>
      </c>
      <c r="F26" s="77"/>
      <c r="G26" s="78"/>
      <c r="H26" s="79"/>
      <c r="I26" s="65">
        <f t="shared" si="1"/>
        <v>0</v>
      </c>
      <c r="J26" s="177"/>
      <c r="K26" s="180"/>
    </row>
    <row r="27" spans="1:11" ht="15.75" thickBot="1" x14ac:dyDescent="0.3">
      <c r="A27" s="215"/>
      <c r="B27" s="206"/>
      <c r="C27" s="220"/>
      <c r="D27" s="188"/>
      <c r="E27" s="2" t="s">
        <v>37</v>
      </c>
      <c r="F27" s="70"/>
      <c r="G27" s="71"/>
      <c r="H27" s="72"/>
      <c r="I27" s="83">
        <f t="shared" si="1"/>
        <v>0</v>
      </c>
      <c r="J27" s="178"/>
      <c r="K27" s="180"/>
    </row>
    <row r="28" spans="1:11" ht="15.75" thickBot="1" x14ac:dyDescent="0.3">
      <c r="A28" s="215"/>
      <c r="B28" s="206"/>
      <c r="C28" s="198" t="s">
        <v>38</v>
      </c>
      <c r="D28" s="200" t="s">
        <v>39</v>
      </c>
      <c r="E28" s="36" t="s">
        <v>40</v>
      </c>
      <c r="F28" s="92"/>
      <c r="G28" s="93"/>
      <c r="H28" s="94"/>
      <c r="I28" s="76">
        <f t="shared" si="1"/>
        <v>0</v>
      </c>
      <c r="J28" s="167">
        <f>SUM(I28:I31)</f>
        <v>0</v>
      </c>
      <c r="K28" s="180"/>
    </row>
    <row r="29" spans="1:11" ht="15.75" thickBot="1" x14ac:dyDescent="0.3">
      <c r="A29" s="215"/>
      <c r="B29" s="206"/>
      <c r="C29" s="208"/>
      <c r="D29" s="217"/>
      <c r="E29" s="36" t="s">
        <v>41</v>
      </c>
      <c r="F29" s="95"/>
      <c r="G29" s="96"/>
      <c r="H29" s="97"/>
      <c r="I29" s="65">
        <f t="shared" si="1"/>
        <v>0</v>
      </c>
      <c r="J29" s="168"/>
      <c r="K29" s="180"/>
    </row>
    <row r="30" spans="1:11" ht="15.75" thickBot="1" x14ac:dyDescent="0.3">
      <c r="A30" s="215"/>
      <c r="B30" s="206"/>
      <c r="C30" s="208"/>
      <c r="D30" s="217"/>
      <c r="E30" s="36" t="s">
        <v>42</v>
      </c>
      <c r="F30" s="95"/>
      <c r="G30" s="96"/>
      <c r="H30" s="97"/>
      <c r="I30" s="65">
        <f t="shared" si="1"/>
        <v>0</v>
      </c>
      <c r="J30" s="168"/>
      <c r="K30" s="180"/>
    </row>
    <row r="31" spans="1:11" ht="15.75" thickBot="1" x14ac:dyDescent="0.3">
      <c r="A31" s="215"/>
      <c r="B31" s="206"/>
      <c r="C31" s="199"/>
      <c r="D31" s="201"/>
      <c r="E31" s="36" t="s">
        <v>43</v>
      </c>
      <c r="F31" s="98"/>
      <c r="G31" s="99"/>
      <c r="H31" s="100"/>
      <c r="I31" s="83">
        <f t="shared" si="1"/>
        <v>0</v>
      </c>
      <c r="J31" s="169"/>
      <c r="K31" s="180"/>
    </row>
    <row r="32" spans="1:11" ht="15.75" thickBot="1" x14ac:dyDescent="0.3">
      <c r="A32" s="215"/>
      <c r="B32" s="206"/>
      <c r="C32" s="218" t="s">
        <v>44</v>
      </c>
      <c r="D32" s="186" t="s">
        <v>44</v>
      </c>
      <c r="E32" s="2" t="s">
        <v>45</v>
      </c>
      <c r="F32" s="101"/>
      <c r="G32" s="102"/>
      <c r="H32" s="103"/>
      <c r="I32" s="104">
        <f t="shared" si="1"/>
        <v>0</v>
      </c>
      <c r="J32" s="176">
        <f>SUM(I32:I36)</f>
        <v>0</v>
      </c>
      <c r="K32" s="180"/>
    </row>
    <row r="33" spans="1:11" ht="15.75" thickBot="1" x14ac:dyDescent="0.3">
      <c r="A33" s="215"/>
      <c r="B33" s="206"/>
      <c r="C33" s="219"/>
      <c r="D33" s="187"/>
      <c r="E33" s="2" t="s">
        <v>46</v>
      </c>
      <c r="F33" s="77"/>
      <c r="G33" s="78"/>
      <c r="H33" s="79"/>
      <c r="I33" s="65">
        <f t="shared" si="1"/>
        <v>0</v>
      </c>
      <c r="J33" s="177"/>
      <c r="K33" s="180"/>
    </row>
    <row r="34" spans="1:11" ht="15.75" thickBot="1" x14ac:dyDescent="0.3">
      <c r="A34" s="215"/>
      <c r="B34" s="206"/>
      <c r="C34" s="219"/>
      <c r="D34" s="187"/>
      <c r="E34" s="2" t="s">
        <v>47</v>
      </c>
      <c r="F34" s="77"/>
      <c r="G34" s="78"/>
      <c r="H34" s="79"/>
      <c r="I34" s="65">
        <f t="shared" si="1"/>
        <v>0</v>
      </c>
      <c r="J34" s="177"/>
      <c r="K34" s="180"/>
    </row>
    <row r="35" spans="1:11" ht="15.75" thickBot="1" x14ac:dyDescent="0.3">
      <c r="A35" s="215"/>
      <c r="B35" s="206"/>
      <c r="C35" s="219"/>
      <c r="D35" s="187"/>
      <c r="E35" s="2" t="s">
        <v>48</v>
      </c>
      <c r="F35" s="105"/>
      <c r="G35" s="106"/>
      <c r="H35" s="107"/>
      <c r="I35" s="61">
        <f t="shared" si="1"/>
        <v>0</v>
      </c>
      <c r="J35" s="177"/>
      <c r="K35" s="180"/>
    </row>
    <row r="36" spans="1:11" ht="15.75" thickBot="1" x14ac:dyDescent="0.3">
      <c r="A36" s="216"/>
      <c r="B36" s="207"/>
      <c r="C36" s="220"/>
      <c r="D36" s="188"/>
      <c r="E36" s="2" t="s">
        <v>49</v>
      </c>
      <c r="F36" s="70"/>
      <c r="G36" s="71"/>
      <c r="H36" s="72"/>
      <c r="I36" s="83">
        <f t="shared" si="1"/>
        <v>0</v>
      </c>
      <c r="J36" s="178"/>
      <c r="K36" s="181"/>
    </row>
    <row r="37" spans="1:11" ht="26.25" thickBot="1" x14ac:dyDescent="0.3">
      <c r="A37" s="202" t="s">
        <v>50</v>
      </c>
      <c r="B37" s="205" t="s">
        <v>51</v>
      </c>
      <c r="C37" s="198" t="s">
        <v>52</v>
      </c>
      <c r="D37" s="200" t="s">
        <v>53</v>
      </c>
      <c r="E37" s="36" t="s">
        <v>54</v>
      </c>
      <c r="F37" s="92"/>
      <c r="G37" s="93"/>
      <c r="H37" s="94"/>
      <c r="I37" s="76">
        <f t="shared" si="1"/>
        <v>0</v>
      </c>
      <c r="J37" s="167">
        <f>SUM(I37:I44)</f>
        <v>0</v>
      </c>
      <c r="K37" s="176">
        <f>SUM(J37:J44)</f>
        <v>0</v>
      </c>
    </row>
    <row r="38" spans="1:11" ht="26.25" thickBot="1" x14ac:dyDescent="0.3">
      <c r="A38" s="203"/>
      <c r="B38" s="206"/>
      <c r="C38" s="208"/>
      <c r="D38" s="217"/>
      <c r="E38" s="37" t="s">
        <v>252</v>
      </c>
      <c r="F38" s="95"/>
      <c r="G38" s="96"/>
      <c r="H38" s="97"/>
      <c r="I38" s="65">
        <f t="shared" si="1"/>
        <v>0</v>
      </c>
      <c r="J38" s="168"/>
      <c r="K38" s="177"/>
    </row>
    <row r="39" spans="1:11" ht="26.25" thickBot="1" x14ac:dyDescent="0.3">
      <c r="A39" s="203"/>
      <c r="B39" s="206"/>
      <c r="C39" s="208"/>
      <c r="D39" s="200" t="s">
        <v>55</v>
      </c>
      <c r="E39" s="38" t="s">
        <v>56</v>
      </c>
      <c r="F39" s="92"/>
      <c r="G39" s="93"/>
      <c r="H39" s="94"/>
      <c r="I39" s="76">
        <f t="shared" si="1"/>
        <v>0</v>
      </c>
      <c r="J39" s="168"/>
      <c r="K39" s="177"/>
    </row>
    <row r="40" spans="1:11" ht="26.25" thickBot="1" x14ac:dyDescent="0.3">
      <c r="A40" s="203"/>
      <c r="B40" s="206"/>
      <c r="C40" s="208"/>
      <c r="D40" s="201"/>
      <c r="E40" s="36" t="s">
        <v>57</v>
      </c>
      <c r="F40" s="98"/>
      <c r="G40" s="99"/>
      <c r="H40" s="100"/>
      <c r="I40" s="83">
        <f t="shared" si="1"/>
        <v>0</v>
      </c>
      <c r="J40" s="168"/>
      <c r="K40" s="177"/>
    </row>
    <row r="41" spans="1:11" ht="27" customHeight="1" thickBot="1" x14ac:dyDescent="0.3">
      <c r="A41" s="203"/>
      <c r="B41" s="206"/>
      <c r="C41" s="208"/>
      <c r="D41" s="200" t="s">
        <v>58</v>
      </c>
      <c r="E41" s="36" t="s">
        <v>59</v>
      </c>
      <c r="F41" s="108"/>
      <c r="G41" s="109"/>
      <c r="H41" s="110"/>
      <c r="I41" s="104">
        <f t="shared" si="1"/>
        <v>0</v>
      </c>
      <c r="J41" s="168"/>
      <c r="K41" s="177"/>
    </row>
    <row r="42" spans="1:11" ht="15.75" thickBot="1" x14ac:dyDescent="0.3">
      <c r="A42" s="203"/>
      <c r="B42" s="206"/>
      <c r="C42" s="208"/>
      <c r="D42" s="217"/>
      <c r="E42" s="36" t="s">
        <v>60</v>
      </c>
      <c r="F42" s="95"/>
      <c r="G42" s="96"/>
      <c r="H42" s="97"/>
      <c r="I42" s="65">
        <f t="shared" si="1"/>
        <v>0</v>
      </c>
      <c r="J42" s="168"/>
      <c r="K42" s="177"/>
    </row>
    <row r="43" spans="1:11" ht="15.75" thickBot="1" x14ac:dyDescent="0.3">
      <c r="A43" s="203"/>
      <c r="B43" s="206"/>
      <c r="C43" s="208"/>
      <c r="D43" s="201"/>
      <c r="E43" s="36" t="s">
        <v>61</v>
      </c>
      <c r="F43" s="98"/>
      <c r="G43" s="99"/>
      <c r="H43" s="100"/>
      <c r="I43" s="83">
        <f t="shared" si="1"/>
        <v>0</v>
      </c>
      <c r="J43" s="168"/>
      <c r="K43" s="177"/>
    </row>
    <row r="44" spans="1:11" ht="39" thickBot="1" x14ac:dyDescent="0.3">
      <c r="A44" s="203"/>
      <c r="B44" s="206"/>
      <c r="C44" s="208"/>
      <c r="D44" s="39" t="s">
        <v>253</v>
      </c>
      <c r="E44" s="40" t="s">
        <v>62</v>
      </c>
      <c r="F44" s="108"/>
      <c r="G44" s="109"/>
      <c r="H44" s="110"/>
      <c r="I44" s="104">
        <f t="shared" si="1"/>
        <v>0</v>
      </c>
      <c r="J44" s="169"/>
      <c r="K44" s="178"/>
    </row>
    <row r="45" spans="1:11" ht="15.75" thickBot="1" x14ac:dyDescent="0.3">
      <c r="A45" s="202" t="s">
        <v>63</v>
      </c>
      <c r="B45" s="205" t="s">
        <v>64</v>
      </c>
      <c r="C45" s="218" t="s">
        <v>65</v>
      </c>
      <c r="D45" s="186" t="s">
        <v>66</v>
      </c>
      <c r="E45" s="5" t="s">
        <v>67</v>
      </c>
      <c r="F45" s="73"/>
      <c r="G45" s="74"/>
      <c r="H45" s="75"/>
      <c r="I45" s="76">
        <f t="shared" si="1"/>
        <v>0</v>
      </c>
      <c r="J45" s="176">
        <f>SUM(I45:I55)</f>
        <v>0</v>
      </c>
      <c r="K45" s="170">
        <f>SUM(J45:J63)</f>
        <v>0</v>
      </c>
    </row>
    <row r="46" spans="1:11" ht="15.75" thickBot="1" x14ac:dyDescent="0.3">
      <c r="A46" s="203"/>
      <c r="B46" s="206"/>
      <c r="C46" s="219"/>
      <c r="D46" s="187"/>
      <c r="E46" s="6" t="s">
        <v>68</v>
      </c>
      <c r="F46" s="77"/>
      <c r="G46" s="78"/>
      <c r="H46" s="79"/>
      <c r="I46" s="65">
        <f t="shared" si="1"/>
        <v>0</v>
      </c>
      <c r="J46" s="177"/>
      <c r="K46" s="171"/>
    </row>
    <row r="47" spans="1:11" ht="15.75" thickBot="1" x14ac:dyDescent="0.3">
      <c r="A47" s="203"/>
      <c r="B47" s="206"/>
      <c r="C47" s="219"/>
      <c r="D47" s="187"/>
      <c r="E47" s="6" t="s">
        <v>69</v>
      </c>
      <c r="F47" s="77"/>
      <c r="G47" s="78"/>
      <c r="H47" s="79"/>
      <c r="I47" s="65">
        <f t="shared" si="1"/>
        <v>0</v>
      </c>
      <c r="J47" s="177"/>
      <c r="K47" s="171"/>
    </row>
    <row r="48" spans="1:11" ht="15.75" thickBot="1" x14ac:dyDescent="0.3">
      <c r="A48" s="203"/>
      <c r="B48" s="206"/>
      <c r="C48" s="219"/>
      <c r="D48" s="187"/>
      <c r="E48" s="6" t="s">
        <v>70</v>
      </c>
      <c r="F48" s="77"/>
      <c r="G48" s="78"/>
      <c r="H48" s="79"/>
      <c r="I48" s="65">
        <f t="shared" si="1"/>
        <v>0</v>
      </c>
      <c r="J48" s="177"/>
      <c r="K48" s="171"/>
    </row>
    <row r="49" spans="1:11" ht="15.75" thickBot="1" x14ac:dyDescent="0.3">
      <c r="A49" s="203"/>
      <c r="B49" s="206"/>
      <c r="C49" s="219"/>
      <c r="D49" s="188"/>
      <c r="E49" s="6" t="s">
        <v>71</v>
      </c>
      <c r="F49" s="70"/>
      <c r="G49" s="71"/>
      <c r="H49" s="72"/>
      <c r="I49" s="83">
        <f t="shared" si="1"/>
        <v>0</v>
      </c>
      <c r="J49" s="177"/>
      <c r="K49" s="171"/>
    </row>
    <row r="50" spans="1:11" ht="15.75" thickBot="1" x14ac:dyDescent="0.3">
      <c r="A50" s="203"/>
      <c r="B50" s="206"/>
      <c r="C50" s="219"/>
      <c r="D50" s="186" t="s">
        <v>72</v>
      </c>
      <c r="E50" s="2" t="s">
        <v>73</v>
      </c>
      <c r="F50" s="101"/>
      <c r="G50" s="102"/>
      <c r="H50" s="103"/>
      <c r="I50" s="104">
        <f t="shared" si="1"/>
        <v>0</v>
      </c>
      <c r="J50" s="177"/>
      <c r="K50" s="171"/>
    </row>
    <row r="51" spans="1:11" ht="15.75" thickBot="1" x14ac:dyDescent="0.3">
      <c r="A51" s="203"/>
      <c r="B51" s="206"/>
      <c r="C51" s="219"/>
      <c r="D51" s="187"/>
      <c r="E51" s="2" t="s">
        <v>74</v>
      </c>
      <c r="F51" s="77"/>
      <c r="G51" s="78"/>
      <c r="H51" s="79"/>
      <c r="I51" s="65">
        <f t="shared" si="1"/>
        <v>0</v>
      </c>
      <c r="J51" s="177"/>
      <c r="K51" s="171"/>
    </row>
    <row r="52" spans="1:11" ht="15.75" thickBot="1" x14ac:dyDescent="0.3">
      <c r="A52" s="203"/>
      <c r="B52" s="206"/>
      <c r="C52" s="219"/>
      <c r="D52" s="188"/>
      <c r="E52" s="2" t="s">
        <v>75</v>
      </c>
      <c r="F52" s="70"/>
      <c r="G52" s="71"/>
      <c r="H52" s="72"/>
      <c r="I52" s="83">
        <f t="shared" si="1"/>
        <v>0</v>
      </c>
      <c r="J52" s="177"/>
      <c r="K52" s="171"/>
    </row>
    <row r="53" spans="1:11" ht="15.75" thickBot="1" x14ac:dyDescent="0.3">
      <c r="A53" s="203"/>
      <c r="B53" s="206"/>
      <c r="C53" s="219"/>
      <c r="D53" s="186" t="s">
        <v>76</v>
      </c>
      <c r="E53" s="2" t="s">
        <v>77</v>
      </c>
      <c r="F53" s="84"/>
      <c r="G53" s="85"/>
      <c r="H53" s="86"/>
      <c r="I53" s="87">
        <f t="shared" si="1"/>
        <v>0</v>
      </c>
      <c r="J53" s="177"/>
      <c r="K53" s="171"/>
    </row>
    <row r="54" spans="1:11" ht="15.75" thickBot="1" x14ac:dyDescent="0.3">
      <c r="A54" s="203"/>
      <c r="B54" s="206"/>
      <c r="C54" s="219"/>
      <c r="D54" s="188"/>
      <c r="E54" s="2" t="s">
        <v>78</v>
      </c>
      <c r="F54" s="70"/>
      <c r="G54" s="71"/>
      <c r="H54" s="72"/>
      <c r="I54" s="83">
        <f t="shared" si="1"/>
        <v>0</v>
      </c>
      <c r="J54" s="177"/>
      <c r="K54" s="171"/>
    </row>
    <row r="55" spans="1:11" ht="26.25" thickBot="1" x14ac:dyDescent="0.3">
      <c r="A55" s="203"/>
      <c r="B55" s="206"/>
      <c r="C55" s="220"/>
      <c r="D55" s="7" t="s">
        <v>79</v>
      </c>
      <c r="E55" s="2" t="s">
        <v>80</v>
      </c>
      <c r="F55" s="111"/>
      <c r="G55" s="112"/>
      <c r="H55" s="113"/>
      <c r="I55" s="114">
        <f t="shared" si="1"/>
        <v>0</v>
      </c>
      <c r="J55" s="178"/>
      <c r="K55" s="171"/>
    </row>
    <row r="56" spans="1:11" ht="15.75" thickBot="1" x14ac:dyDescent="0.3">
      <c r="A56" s="203"/>
      <c r="B56" s="206"/>
      <c r="C56" s="198" t="s">
        <v>254</v>
      </c>
      <c r="D56" s="200" t="s">
        <v>255</v>
      </c>
      <c r="E56" s="36" t="s">
        <v>81</v>
      </c>
      <c r="F56" s="92"/>
      <c r="G56" s="93"/>
      <c r="H56" s="94"/>
      <c r="I56" s="76">
        <f t="shared" si="1"/>
        <v>0</v>
      </c>
      <c r="J56" s="167">
        <f>SUM(I56:I57)</f>
        <v>0</v>
      </c>
      <c r="K56" s="171"/>
    </row>
    <row r="57" spans="1:11" ht="39" customHeight="1" thickBot="1" x14ac:dyDescent="0.3">
      <c r="A57" s="203"/>
      <c r="B57" s="206"/>
      <c r="C57" s="199"/>
      <c r="D57" s="201"/>
      <c r="E57" s="36" t="s">
        <v>82</v>
      </c>
      <c r="F57" s="98"/>
      <c r="G57" s="99"/>
      <c r="H57" s="100"/>
      <c r="I57" s="83">
        <f t="shared" si="1"/>
        <v>0</v>
      </c>
      <c r="J57" s="169"/>
      <c r="K57" s="171"/>
    </row>
    <row r="58" spans="1:11" ht="26.25" thickBot="1" x14ac:dyDescent="0.3">
      <c r="A58" s="203"/>
      <c r="B58" s="206"/>
      <c r="C58" s="218" t="s">
        <v>83</v>
      </c>
      <c r="D58" s="186" t="s">
        <v>83</v>
      </c>
      <c r="E58" s="2" t="s">
        <v>280</v>
      </c>
      <c r="F58" s="101"/>
      <c r="G58" s="102"/>
      <c r="H58" s="103"/>
      <c r="I58" s="104">
        <f t="shared" si="1"/>
        <v>0</v>
      </c>
      <c r="J58" s="176">
        <f>SUM(I58:I59)</f>
        <v>0</v>
      </c>
      <c r="K58" s="171"/>
    </row>
    <row r="59" spans="1:11" ht="15.75" thickBot="1" x14ac:dyDescent="0.3">
      <c r="A59" s="203"/>
      <c r="B59" s="206"/>
      <c r="C59" s="220"/>
      <c r="D59" s="188"/>
      <c r="E59" s="2" t="s">
        <v>84</v>
      </c>
      <c r="F59" s="70"/>
      <c r="G59" s="71"/>
      <c r="H59" s="72"/>
      <c r="I59" s="83">
        <f t="shared" si="1"/>
        <v>0</v>
      </c>
      <c r="J59" s="178"/>
      <c r="K59" s="171"/>
    </row>
    <row r="60" spans="1:11" ht="15.75" thickBot="1" x14ac:dyDescent="0.3">
      <c r="A60" s="203"/>
      <c r="B60" s="206"/>
      <c r="C60" s="198" t="s">
        <v>85</v>
      </c>
      <c r="D60" s="200" t="s">
        <v>86</v>
      </c>
      <c r="E60" s="36" t="s">
        <v>87</v>
      </c>
      <c r="F60" s="115"/>
      <c r="G60" s="116"/>
      <c r="H60" s="117"/>
      <c r="I60" s="61">
        <f t="shared" si="1"/>
        <v>0</v>
      </c>
      <c r="J60" s="167">
        <f>SUM(I60:I63)</f>
        <v>0</v>
      </c>
      <c r="K60" s="171"/>
    </row>
    <row r="61" spans="1:11" ht="15.75" thickBot="1" x14ac:dyDescent="0.3">
      <c r="A61" s="203"/>
      <c r="B61" s="206"/>
      <c r="C61" s="208"/>
      <c r="D61" s="201"/>
      <c r="E61" s="36" t="s">
        <v>88</v>
      </c>
      <c r="F61" s="98"/>
      <c r="G61" s="99"/>
      <c r="H61" s="100"/>
      <c r="I61" s="83">
        <f t="shared" si="1"/>
        <v>0</v>
      </c>
      <c r="J61" s="168"/>
      <c r="K61" s="171"/>
    </row>
    <row r="62" spans="1:11" ht="15.75" thickBot="1" x14ac:dyDescent="0.3">
      <c r="A62" s="203"/>
      <c r="B62" s="206"/>
      <c r="C62" s="208"/>
      <c r="D62" s="200" t="s">
        <v>89</v>
      </c>
      <c r="E62" s="36" t="s">
        <v>90</v>
      </c>
      <c r="F62" s="118"/>
      <c r="G62" s="119"/>
      <c r="H62" s="120"/>
      <c r="I62" s="87">
        <f t="shared" si="1"/>
        <v>0</v>
      </c>
      <c r="J62" s="168"/>
      <c r="K62" s="171"/>
    </row>
    <row r="63" spans="1:11" ht="15.75" thickBot="1" x14ac:dyDescent="0.3">
      <c r="A63" s="204"/>
      <c r="B63" s="207"/>
      <c r="C63" s="199"/>
      <c r="D63" s="201"/>
      <c r="E63" s="36" t="s">
        <v>281</v>
      </c>
      <c r="F63" s="98"/>
      <c r="G63" s="99"/>
      <c r="H63" s="100"/>
      <c r="I63" s="83">
        <f t="shared" si="1"/>
        <v>0</v>
      </c>
      <c r="J63" s="169"/>
      <c r="K63" s="172"/>
    </row>
    <row r="64" spans="1:11" ht="15.75" thickBot="1" x14ac:dyDescent="0.3">
      <c r="A64" s="202" t="s">
        <v>91</v>
      </c>
      <c r="B64" s="205" t="s">
        <v>92</v>
      </c>
      <c r="C64" s="218" t="s">
        <v>93</v>
      </c>
      <c r="D64" s="186" t="s">
        <v>94</v>
      </c>
      <c r="E64" s="2" t="s">
        <v>95</v>
      </c>
      <c r="F64" s="105"/>
      <c r="G64" s="106"/>
      <c r="H64" s="107"/>
      <c r="I64" s="76">
        <f t="shared" si="1"/>
        <v>0</v>
      </c>
      <c r="J64" s="176">
        <f>SUM(I64:I72)</f>
        <v>0</v>
      </c>
      <c r="K64" s="176">
        <f>SUM(J64:J72)</f>
        <v>0</v>
      </c>
    </row>
    <row r="65" spans="1:11" ht="15.75" thickBot="1" x14ac:dyDescent="0.3">
      <c r="A65" s="203"/>
      <c r="B65" s="206"/>
      <c r="C65" s="219"/>
      <c r="D65" s="187"/>
      <c r="E65" s="2" t="s">
        <v>282</v>
      </c>
      <c r="F65" s="80"/>
      <c r="G65" s="81"/>
      <c r="H65" s="82"/>
      <c r="I65" s="69">
        <f t="shared" si="1"/>
        <v>0</v>
      </c>
      <c r="J65" s="177"/>
      <c r="K65" s="177"/>
    </row>
    <row r="66" spans="1:11" ht="15.75" thickBot="1" x14ac:dyDescent="0.3">
      <c r="A66" s="203"/>
      <c r="B66" s="206"/>
      <c r="C66" s="219"/>
      <c r="D66" s="187"/>
      <c r="E66" s="2" t="s">
        <v>96</v>
      </c>
      <c r="F66" s="77"/>
      <c r="G66" s="78"/>
      <c r="H66" s="79"/>
      <c r="I66" s="65">
        <f t="shared" si="1"/>
        <v>0</v>
      </c>
      <c r="J66" s="177"/>
      <c r="K66" s="177"/>
    </row>
    <row r="67" spans="1:11" ht="15.75" thickBot="1" x14ac:dyDescent="0.3">
      <c r="A67" s="203"/>
      <c r="B67" s="206"/>
      <c r="C67" s="219"/>
      <c r="D67" s="187"/>
      <c r="E67" s="2" t="s">
        <v>97</v>
      </c>
      <c r="F67" s="77"/>
      <c r="G67" s="78"/>
      <c r="H67" s="79"/>
      <c r="I67" s="65">
        <f t="shared" si="1"/>
        <v>0</v>
      </c>
      <c r="J67" s="177"/>
      <c r="K67" s="177"/>
    </row>
    <row r="68" spans="1:11" ht="15.75" thickBot="1" x14ac:dyDescent="0.3">
      <c r="A68" s="203"/>
      <c r="B68" s="206"/>
      <c r="C68" s="219"/>
      <c r="D68" s="188"/>
      <c r="E68" s="2" t="s">
        <v>98</v>
      </c>
      <c r="F68" s="70"/>
      <c r="G68" s="71"/>
      <c r="H68" s="72"/>
      <c r="I68" s="83">
        <f t="shared" si="1"/>
        <v>0</v>
      </c>
      <c r="J68" s="177"/>
      <c r="K68" s="177"/>
    </row>
    <row r="69" spans="1:11" ht="15.75" thickBot="1" x14ac:dyDescent="0.3">
      <c r="A69" s="203"/>
      <c r="B69" s="206"/>
      <c r="C69" s="219"/>
      <c r="D69" s="186" t="s">
        <v>99</v>
      </c>
      <c r="E69" s="2" t="s">
        <v>100</v>
      </c>
      <c r="F69" s="105"/>
      <c r="G69" s="106"/>
      <c r="H69" s="107"/>
      <c r="I69" s="61">
        <f t="shared" si="1"/>
        <v>0</v>
      </c>
      <c r="J69" s="177"/>
      <c r="K69" s="177"/>
    </row>
    <row r="70" spans="1:11" ht="15.75" thickBot="1" x14ac:dyDescent="0.3">
      <c r="A70" s="203"/>
      <c r="B70" s="206"/>
      <c r="C70" s="219"/>
      <c r="D70" s="187"/>
      <c r="E70" s="2" t="s">
        <v>101</v>
      </c>
      <c r="F70" s="77"/>
      <c r="G70" s="78"/>
      <c r="H70" s="79"/>
      <c r="I70" s="65">
        <f t="shared" si="1"/>
        <v>0</v>
      </c>
      <c r="J70" s="177"/>
      <c r="K70" s="177"/>
    </row>
    <row r="71" spans="1:11" ht="15.75" thickBot="1" x14ac:dyDescent="0.3">
      <c r="A71" s="203"/>
      <c r="B71" s="206"/>
      <c r="C71" s="219"/>
      <c r="D71" s="188"/>
      <c r="E71" s="2" t="s">
        <v>102</v>
      </c>
      <c r="F71" s="70"/>
      <c r="G71" s="71"/>
      <c r="H71" s="72"/>
      <c r="I71" s="83">
        <f t="shared" si="1"/>
        <v>0</v>
      </c>
      <c r="J71" s="177"/>
      <c r="K71" s="177"/>
    </row>
    <row r="72" spans="1:11" ht="15.75" thickBot="1" x14ac:dyDescent="0.3">
      <c r="A72" s="204"/>
      <c r="B72" s="207"/>
      <c r="C72" s="220"/>
      <c r="D72" s="7" t="s">
        <v>103</v>
      </c>
      <c r="E72" s="2" t="s">
        <v>104</v>
      </c>
      <c r="F72" s="88"/>
      <c r="G72" s="89"/>
      <c r="H72" s="90"/>
      <c r="I72" s="91">
        <f t="shared" si="1"/>
        <v>0</v>
      </c>
      <c r="J72" s="178"/>
      <c r="K72" s="178"/>
    </row>
    <row r="73" spans="1:11" ht="15.75" thickBot="1" x14ac:dyDescent="0.3">
      <c r="A73" s="202" t="s">
        <v>105</v>
      </c>
      <c r="B73" s="205" t="s">
        <v>106</v>
      </c>
      <c r="C73" s="198" t="s">
        <v>107</v>
      </c>
      <c r="D73" s="200" t="s">
        <v>108</v>
      </c>
      <c r="E73" s="37" t="s">
        <v>109</v>
      </c>
      <c r="F73" s="92"/>
      <c r="G73" s="93"/>
      <c r="H73" s="94"/>
      <c r="I73" s="76">
        <f t="shared" ref="I73:I77" si="2">SUM(F73:H73)</f>
        <v>0</v>
      </c>
      <c r="J73" s="189">
        <f>SUM(I73:I75)</f>
        <v>0</v>
      </c>
      <c r="K73" s="170">
        <f>SUM(J73:J96)</f>
        <v>0</v>
      </c>
    </row>
    <row r="74" spans="1:11" ht="15.75" thickBot="1" x14ac:dyDescent="0.3">
      <c r="A74" s="203"/>
      <c r="B74" s="206"/>
      <c r="C74" s="208"/>
      <c r="D74" s="217"/>
      <c r="E74" s="38" t="s">
        <v>110</v>
      </c>
      <c r="F74" s="95"/>
      <c r="G74" s="96"/>
      <c r="H74" s="97"/>
      <c r="I74" s="65">
        <f t="shared" si="2"/>
        <v>0</v>
      </c>
      <c r="J74" s="190"/>
      <c r="K74" s="171"/>
    </row>
    <row r="75" spans="1:11" ht="25.5" customHeight="1" thickBot="1" x14ac:dyDescent="0.3">
      <c r="A75" s="203"/>
      <c r="B75" s="206"/>
      <c r="C75" s="199"/>
      <c r="D75" s="201"/>
      <c r="E75" s="36" t="s">
        <v>111</v>
      </c>
      <c r="F75" s="98"/>
      <c r="G75" s="99"/>
      <c r="H75" s="100"/>
      <c r="I75" s="83">
        <f t="shared" si="2"/>
        <v>0</v>
      </c>
      <c r="J75" s="191"/>
      <c r="K75" s="171"/>
    </row>
    <row r="76" spans="1:11" ht="15.75" thickBot="1" x14ac:dyDescent="0.3">
      <c r="A76" s="203"/>
      <c r="B76" s="206"/>
      <c r="C76" s="218" t="s">
        <v>112</v>
      </c>
      <c r="D76" s="186" t="s">
        <v>113</v>
      </c>
      <c r="E76" s="2" t="s">
        <v>114</v>
      </c>
      <c r="F76" s="73"/>
      <c r="G76" s="74"/>
      <c r="H76" s="75"/>
      <c r="I76" s="69">
        <f t="shared" si="2"/>
        <v>0</v>
      </c>
      <c r="J76" s="192">
        <f>SUM(I76:I87)</f>
        <v>0</v>
      </c>
      <c r="K76" s="171"/>
    </row>
    <row r="77" spans="1:11" ht="15.75" thickBot="1" x14ac:dyDescent="0.3">
      <c r="A77" s="203"/>
      <c r="B77" s="206"/>
      <c r="C77" s="219"/>
      <c r="D77" s="187"/>
      <c r="E77" s="2" t="s">
        <v>115</v>
      </c>
      <c r="F77" s="77"/>
      <c r="G77" s="78"/>
      <c r="H77" s="79"/>
      <c r="I77" s="65">
        <f t="shared" si="2"/>
        <v>0</v>
      </c>
      <c r="J77" s="193"/>
      <c r="K77" s="171"/>
    </row>
    <row r="78" spans="1:11" ht="15.75" thickBot="1" x14ac:dyDescent="0.3">
      <c r="A78" s="203"/>
      <c r="B78" s="206"/>
      <c r="C78" s="219"/>
      <c r="D78" s="187"/>
      <c r="E78" s="2" t="s">
        <v>116</v>
      </c>
      <c r="F78" s="121"/>
      <c r="G78" s="63"/>
      <c r="H78" s="64"/>
      <c r="I78" s="65">
        <f>SUM(F78:H78)</f>
        <v>0</v>
      </c>
      <c r="J78" s="193"/>
      <c r="K78" s="171"/>
    </row>
    <row r="79" spans="1:11" ht="15.75" thickBot="1" x14ac:dyDescent="0.3">
      <c r="A79" s="203"/>
      <c r="B79" s="206"/>
      <c r="C79" s="219"/>
      <c r="D79" s="187"/>
      <c r="E79" s="2" t="s">
        <v>117</v>
      </c>
      <c r="F79" s="62"/>
      <c r="G79" s="63"/>
      <c r="H79" s="64"/>
      <c r="I79" s="65">
        <f t="shared" ref="I79:I83" si="3">SUM(F79:H79)</f>
        <v>0</v>
      </c>
      <c r="J79" s="193"/>
      <c r="K79" s="171"/>
    </row>
    <row r="80" spans="1:11" ht="15.75" thickBot="1" x14ac:dyDescent="0.3">
      <c r="A80" s="203"/>
      <c r="B80" s="206"/>
      <c r="C80" s="219"/>
      <c r="D80" s="187"/>
      <c r="E80" s="2" t="s">
        <v>118</v>
      </c>
      <c r="F80" s="62"/>
      <c r="G80" s="63"/>
      <c r="H80" s="64"/>
      <c r="I80" s="65">
        <f t="shared" si="3"/>
        <v>0</v>
      </c>
      <c r="J80" s="193"/>
      <c r="K80" s="171"/>
    </row>
    <row r="81" spans="1:11" ht="15.75" thickBot="1" x14ac:dyDescent="0.3">
      <c r="A81" s="203"/>
      <c r="B81" s="206"/>
      <c r="C81" s="219"/>
      <c r="D81" s="187"/>
      <c r="E81" s="2" t="s">
        <v>119</v>
      </c>
      <c r="F81" s="66"/>
      <c r="G81" s="67"/>
      <c r="H81" s="68"/>
      <c r="I81" s="69">
        <f t="shared" si="3"/>
        <v>0</v>
      </c>
      <c r="J81" s="193"/>
      <c r="K81" s="171"/>
    </row>
    <row r="82" spans="1:11" ht="15.75" thickBot="1" x14ac:dyDescent="0.3">
      <c r="A82" s="203"/>
      <c r="B82" s="206"/>
      <c r="C82" s="219"/>
      <c r="D82" s="187"/>
      <c r="E82" s="2" t="s">
        <v>120</v>
      </c>
      <c r="F82" s="62"/>
      <c r="G82" s="63"/>
      <c r="H82" s="64"/>
      <c r="I82" s="65">
        <f t="shared" si="3"/>
        <v>0</v>
      </c>
      <c r="J82" s="193"/>
      <c r="K82" s="171"/>
    </row>
    <row r="83" spans="1:11" ht="15.75" thickBot="1" x14ac:dyDescent="0.3">
      <c r="A83" s="203"/>
      <c r="B83" s="206"/>
      <c r="C83" s="219"/>
      <c r="D83" s="187"/>
      <c r="E83" s="2" t="s">
        <v>121</v>
      </c>
      <c r="F83" s="77"/>
      <c r="G83" s="78"/>
      <c r="H83" s="79"/>
      <c r="I83" s="65">
        <f t="shared" si="3"/>
        <v>0</v>
      </c>
      <c r="J83" s="193"/>
      <c r="K83" s="171"/>
    </row>
    <row r="84" spans="1:11" ht="27.75" customHeight="1" thickBot="1" x14ac:dyDescent="0.3">
      <c r="A84" s="203"/>
      <c r="B84" s="206"/>
      <c r="C84" s="219"/>
      <c r="D84" s="187"/>
      <c r="E84" s="2" t="s">
        <v>122</v>
      </c>
      <c r="F84" s="105"/>
      <c r="G84" s="106"/>
      <c r="H84" s="107"/>
      <c r="I84" s="61">
        <f>SUM(F84:H84)</f>
        <v>0</v>
      </c>
      <c r="J84" s="193"/>
      <c r="K84" s="171"/>
    </row>
    <row r="85" spans="1:11" ht="15.75" thickBot="1" x14ac:dyDescent="0.3">
      <c r="A85" s="203"/>
      <c r="B85" s="206"/>
      <c r="C85" s="219"/>
      <c r="D85" s="188"/>
      <c r="E85" s="2" t="s">
        <v>123</v>
      </c>
      <c r="F85" s="70"/>
      <c r="G85" s="71"/>
      <c r="H85" s="72"/>
      <c r="I85" s="83">
        <f t="shared" ref="I85:I133" si="4">SUM(F85:H85)</f>
        <v>0</v>
      </c>
      <c r="J85" s="193"/>
      <c r="K85" s="171"/>
    </row>
    <row r="86" spans="1:11" ht="15.75" thickBot="1" x14ac:dyDescent="0.3">
      <c r="A86" s="203"/>
      <c r="B86" s="206"/>
      <c r="C86" s="219"/>
      <c r="D86" s="186" t="s">
        <v>124</v>
      </c>
      <c r="E86" s="2" t="s">
        <v>125</v>
      </c>
      <c r="F86" s="105"/>
      <c r="G86" s="106"/>
      <c r="H86" s="107"/>
      <c r="I86" s="61">
        <f t="shared" si="4"/>
        <v>0</v>
      </c>
      <c r="J86" s="193"/>
      <c r="K86" s="171"/>
    </row>
    <row r="87" spans="1:11" ht="15.75" thickBot="1" x14ac:dyDescent="0.3">
      <c r="A87" s="203"/>
      <c r="B87" s="206"/>
      <c r="C87" s="220"/>
      <c r="D87" s="188"/>
      <c r="E87" s="2" t="s">
        <v>126</v>
      </c>
      <c r="F87" s="70"/>
      <c r="G87" s="71"/>
      <c r="H87" s="72"/>
      <c r="I87" s="83">
        <f t="shared" si="4"/>
        <v>0</v>
      </c>
      <c r="J87" s="194"/>
      <c r="K87" s="171"/>
    </row>
    <row r="88" spans="1:11" ht="15.75" thickBot="1" x14ac:dyDescent="0.3">
      <c r="A88" s="203"/>
      <c r="B88" s="206"/>
      <c r="C88" s="198" t="s">
        <v>127</v>
      </c>
      <c r="D88" s="200" t="s">
        <v>128</v>
      </c>
      <c r="E88" s="36" t="s">
        <v>129</v>
      </c>
      <c r="F88" s="92"/>
      <c r="G88" s="93"/>
      <c r="H88" s="94"/>
      <c r="I88" s="76">
        <f t="shared" si="4"/>
        <v>0</v>
      </c>
      <c r="J88" s="195">
        <f>SUM(I88:I93)</f>
        <v>0</v>
      </c>
      <c r="K88" s="171"/>
    </row>
    <row r="89" spans="1:11" ht="15.75" thickBot="1" x14ac:dyDescent="0.3">
      <c r="A89" s="203"/>
      <c r="B89" s="206"/>
      <c r="C89" s="208"/>
      <c r="D89" s="217"/>
      <c r="E89" s="36" t="s">
        <v>130</v>
      </c>
      <c r="F89" s="95"/>
      <c r="G89" s="96"/>
      <c r="H89" s="97"/>
      <c r="I89" s="65">
        <f t="shared" si="4"/>
        <v>0</v>
      </c>
      <c r="J89" s="196"/>
      <c r="K89" s="171"/>
    </row>
    <row r="90" spans="1:11" ht="15.75" thickBot="1" x14ac:dyDescent="0.3">
      <c r="A90" s="203"/>
      <c r="B90" s="206"/>
      <c r="C90" s="208"/>
      <c r="D90" s="217"/>
      <c r="E90" s="36" t="s">
        <v>131</v>
      </c>
      <c r="F90" s="95"/>
      <c r="G90" s="96"/>
      <c r="H90" s="97"/>
      <c r="I90" s="65">
        <f t="shared" si="4"/>
        <v>0</v>
      </c>
      <c r="J90" s="196"/>
      <c r="K90" s="171"/>
    </row>
    <row r="91" spans="1:11" ht="15.75" thickBot="1" x14ac:dyDescent="0.3">
      <c r="A91" s="203"/>
      <c r="B91" s="206"/>
      <c r="C91" s="208"/>
      <c r="D91" s="217"/>
      <c r="E91" s="36" t="s">
        <v>132</v>
      </c>
      <c r="F91" s="95"/>
      <c r="G91" s="96"/>
      <c r="H91" s="97"/>
      <c r="I91" s="65">
        <f t="shared" si="4"/>
        <v>0</v>
      </c>
      <c r="J91" s="196"/>
      <c r="K91" s="171"/>
    </row>
    <row r="92" spans="1:11" ht="15.75" thickBot="1" x14ac:dyDescent="0.3">
      <c r="A92" s="203"/>
      <c r="B92" s="206"/>
      <c r="C92" s="208"/>
      <c r="D92" s="217"/>
      <c r="E92" s="36" t="s">
        <v>133</v>
      </c>
      <c r="F92" s="95"/>
      <c r="G92" s="96"/>
      <c r="H92" s="97"/>
      <c r="I92" s="65">
        <f t="shared" si="4"/>
        <v>0</v>
      </c>
      <c r="J92" s="196"/>
      <c r="K92" s="171"/>
    </row>
    <row r="93" spans="1:11" ht="15.75" thickBot="1" x14ac:dyDescent="0.3">
      <c r="A93" s="203"/>
      <c r="B93" s="206"/>
      <c r="C93" s="199"/>
      <c r="D93" s="201"/>
      <c r="E93" s="36" t="s">
        <v>134</v>
      </c>
      <c r="F93" s="98"/>
      <c r="G93" s="99"/>
      <c r="H93" s="100"/>
      <c r="I93" s="83">
        <f t="shared" si="4"/>
        <v>0</v>
      </c>
      <c r="J93" s="197"/>
      <c r="K93" s="171"/>
    </row>
    <row r="94" spans="1:11" ht="15.75" thickBot="1" x14ac:dyDescent="0.3">
      <c r="A94" s="203"/>
      <c r="B94" s="206"/>
      <c r="C94" s="218" t="s">
        <v>135</v>
      </c>
      <c r="D94" s="186" t="s">
        <v>136</v>
      </c>
      <c r="E94" s="2" t="s">
        <v>137</v>
      </c>
      <c r="F94" s="73"/>
      <c r="G94" s="74"/>
      <c r="H94" s="75"/>
      <c r="I94" s="76">
        <f t="shared" si="4"/>
        <v>0</v>
      </c>
      <c r="J94" s="192">
        <f>SUM(I94:I96)</f>
        <v>0</v>
      </c>
      <c r="K94" s="171"/>
    </row>
    <row r="95" spans="1:11" ht="26.25" thickBot="1" x14ac:dyDescent="0.3">
      <c r="A95" s="203"/>
      <c r="B95" s="206"/>
      <c r="C95" s="219"/>
      <c r="D95" s="188"/>
      <c r="E95" s="2" t="s">
        <v>138</v>
      </c>
      <c r="F95" s="70"/>
      <c r="G95" s="71"/>
      <c r="H95" s="72"/>
      <c r="I95" s="83">
        <f t="shared" si="4"/>
        <v>0</v>
      </c>
      <c r="J95" s="193"/>
      <c r="K95" s="171"/>
    </row>
    <row r="96" spans="1:11" ht="26.25" thickBot="1" x14ac:dyDescent="0.3">
      <c r="A96" s="204"/>
      <c r="B96" s="207"/>
      <c r="C96" s="220"/>
      <c r="D96" s="7" t="s">
        <v>139</v>
      </c>
      <c r="E96" s="2" t="s">
        <v>140</v>
      </c>
      <c r="F96" s="88"/>
      <c r="G96" s="89"/>
      <c r="H96" s="90"/>
      <c r="I96" s="91">
        <f t="shared" si="4"/>
        <v>0</v>
      </c>
      <c r="J96" s="194"/>
      <c r="K96" s="172"/>
    </row>
    <row r="97" spans="1:11" ht="26.25" thickBot="1" x14ac:dyDescent="0.3">
      <c r="A97" s="202" t="s">
        <v>141</v>
      </c>
      <c r="B97" s="205" t="s">
        <v>142</v>
      </c>
      <c r="C97" s="198" t="s">
        <v>143</v>
      </c>
      <c r="D97" s="200" t="s">
        <v>144</v>
      </c>
      <c r="E97" s="36" t="s">
        <v>144</v>
      </c>
      <c r="F97" s="109"/>
      <c r="G97" s="109"/>
      <c r="H97" s="110"/>
      <c r="I97" s="104">
        <f t="shared" si="4"/>
        <v>0</v>
      </c>
      <c r="J97" s="167">
        <f>SUM(I97:I98)</f>
        <v>0</v>
      </c>
      <c r="K97" s="170">
        <f>SUM(J97:J115)</f>
        <v>0</v>
      </c>
    </row>
    <row r="98" spans="1:11" ht="26.25" thickBot="1" x14ac:dyDescent="0.3">
      <c r="A98" s="203"/>
      <c r="B98" s="206"/>
      <c r="C98" s="199"/>
      <c r="D98" s="201"/>
      <c r="E98" s="36" t="s">
        <v>145</v>
      </c>
      <c r="F98" s="98"/>
      <c r="G98" s="99"/>
      <c r="H98" s="100"/>
      <c r="I98" s="83">
        <f t="shared" si="4"/>
        <v>0</v>
      </c>
      <c r="J98" s="169"/>
      <c r="K98" s="171"/>
    </row>
    <row r="99" spans="1:11" ht="15.75" thickBot="1" x14ac:dyDescent="0.3">
      <c r="A99" s="203"/>
      <c r="B99" s="206"/>
      <c r="C99" s="218" t="s">
        <v>146</v>
      </c>
      <c r="D99" s="186" t="s">
        <v>147</v>
      </c>
      <c r="E99" s="2" t="s">
        <v>148</v>
      </c>
      <c r="F99" s="105"/>
      <c r="G99" s="106"/>
      <c r="H99" s="107"/>
      <c r="I99" s="61">
        <f t="shared" si="4"/>
        <v>0</v>
      </c>
      <c r="J99" s="173">
        <f>SUM(I99:I101)</f>
        <v>0</v>
      </c>
      <c r="K99" s="171"/>
    </row>
    <row r="100" spans="1:11" ht="15.75" thickBot="1" x14ac:dyDescent="0.3">
      <c r="A100" s="203"/>
      <c r="B100" s="206"/>
      <c r="C100" s="219"/>
      <c r="D100" s="187"/>
      <c r="E100" s="2" t="s">
        <v>149</v>
      </c>
      <c r="F100" s="77"/>
      <c r="G100" s="78"/>
      <c r="H100" s="79"/>
      <c r="I100" s="65">
        <f t="shared" si="4"/>
        <v>0</v>
      </c>
      <c r="J100" s="174"/>
      <c r="K100" s="171"/>
    </row>
    <row r="101" spans="1:11" ht="21" customHeight="1" thickBot="1" x14ac:dyDescent="0.3">
      <c r="A101" s="203"/>
      <c r="B101" s="206"/>
      <c r="C101" s="220"/>
      <c r="D101" s="188"/>
      <c r="E101" s="2" t="s">
        <v>150</v>
      </c>
      <c r="F101" s="70"/>
      <c r="G101" s="71"/>
      <c r="H101" s="72"/>
      <c r="I101" s="83">
        <f t="shared" si="4"/>
        <v>0</v>
      </c>
      <c r="J101" s="175"/>
      <c r="K101" s="171"/>
    </row>
    <row r="102" spans="1:11" ht="15.75" thickBot="1" x14ac:dyDescent="0.3">
      <c r="A102" s="203"/>
      <c r="B102" s="206"/>
      <c r="C102" s="198" t="s">
        <v>151</v>
      </c>
      <c r="D102" s="41" t="s">
        <v>152</v>
      </c>
      <c r="E102" s="36" t="s">
        <v>153</v>
      </c>
      <c r="F102" s="122"/>
      <c r="G102" s="123"/>
      <c r="H102" s="124"/>
      <c r="I102" s="114">
        <f t="shared" si="4"/>
        <v>0</v>
      </c>
      <c r="J102" s="167">
        <f>SUM(I102:I107)</f>
        <v>0</v>
      </c>
      <c r="K102" s="171"/>
    </row>
    <row r="103" spans="1:11" ht="26.25" thickBot="1" x14ac:dyDescent="0.3">
      <c r="A103" s="203"/>
      <c r="B103" s="206"/>
      <c r="C103" s="208"/>
      <c r="D103" s="200" t="s">
        <v>154</v>
      </c>
      <c r="E103" s="36" t="s">
        <v>155</v>
      </c>
      <c r="F103" s="92"/>
      <c r="G103" s="93"/>
      <c r="H103" s="94"/>
      <c r="I103" s="76">
        <f t="shared" si="4"/>
        <v>0</v>
      </c>
      <c r="J103" s="168"/>
      <c r="K103" s="171"/>
    </row>
    <row r="104" spans="1:11" ht="26.25" thickBot="1" x14ac:dyDescent="0.3">
      <c r="A104" s="203"/>
      <c r="B104" s="206"/>
      <c r="C104" s="208"/>
      <c r="D104" s="217"/>
      <c r="E104" s="36" t="s">
        <v>156</v>
      </c>
      <c r="F104" s="95"/>
      <c r="G104" s="96"/>
      <c r="H104" s="97"/>
      <c r="I104" s="65">
        <f t="shared" si="4"/>
        <v>0</v>
      </c>
      <c r="J104" s="168"/>
      <c r="K104" s="171"/>
    </row>
    <row r="105" spans="1:11" ht="15.75" thickBot="1" x14ac:dyDescent="0.3">
      <c r="A105" s="203"/>
      <c r="B105" s="206"/>
      <c r="C105" s="208"/>
      <c r="D105" s="217"/>
      <c r="E105" s="36" t="s">
        <v>157</v>
      </c>
      <c r="F105" s="95"/>
      <c r="G105" s="96"/>
      <c r="H105" s="97"/>
      <c r="I105" s="65">
        <f t="shared" si="4"/>
        <v>0</v>
      </c>
      <c r="J105" s="168"/>
      <c r="K105" s="171"/>
    </row>
    <row r="106" spans="1:11" ht="26.25" thickBot="1" x14ac:dyDescent="0.3">
      <c r="A106" s="203"/>
      <c r="B106" s="206"/>
      <c r="C106" s="208"/>
      <c r="D106" s="201"/>
      <c r="E106" s="36" t="s">
        <v>158</v>
      </c>
      <c r="F106" s="98"/>
      <c r="G106" s="99"/>
      <c r="H106" s="100"/>
      <c r="I106" s="83">
        <f t="shared" si="4"/>
        <v>0</v>
      </c>
      <c r="J106" s="168"/>
      <c r="K106" s="171"/>
    </row>
    <row r="107" spans="1:11" ht="26.25" thickBot="1" x14ac:dyDescent="0.3">
      <c r="A107" s="203"/>
      <c r="B107" s="206"/>
      <c r="C107" s="199"/>
      <c r="D107" s="41" t="s">
        <v>159</v>
      </c>
      <c r="E107" s="36" t="s">
        <v>160</v>
      </c>
      <c r="F107" s="122"/>
      <c r="G107" s="123"/>
      <c r="H107" s="124"/>
      <c r="I107" s="114">
        <f t="shared" si="4"/>
        <v>0</v>
      </c>
      <c r="J107" s="169"/>
      <c r="K107" s="171"/>
    </row>
    <row r="108" spans="1:11" ht="18" customHeight="1" thickBot="1" x14ac:dyDescent="0.3">
      <c r="A108" s="203"/>
      <c r="B108" s="206"/>
      <c r="C108" s="218" t="s">
        <v>161</v>
      </c>
      <c r="D108" s="186" t="s">
        <v>162</v>
      </c>
      <c r="E108" s="2" t="s">
        <v>163</v>
      </c>
      <c r="F108" s="101"/>
      <c r="G108" s="102"/>
      <c r="H108" s="103"/>
      <c r="I108" s="104">
        <f t="shared" si="4"/>
        <v>0</v>
      </c>
      <c r="J108" s="176">
        <f>SUM(I108:I115)</f>
        <v>0</v>
      </c>
      <c r="K108" s="171"/>
    </row>
    <row r="109" spans="1:11" ht="15.75" thickBot="1" x14ac:dyDescent="0.3">
      <c r="A109" s="203"/>
      <c r="B109" s="206"/>
      <c r="C109" s="219"/>
      <c r="D109" s="187"/>
      <c r="E109" s="2" t="s">
        <v>164</v>
      </c>
      <c r="F109" s="77"/>
      <c r="G109" s="78"/>
      <c r="H109" s="79"/>
      <c r="I109" s="65">
        <f t="shared" si="4"/>
        <v>0</v>
      </c>
      <c r="J109" s="177"/>
      <c r="K109" s="171"/>
    </row>
    <row r="110" spans="1:11" ht="15.75" thickBot="1" x14ac:dyDescent="0.3">
      <c r="A110" s="203"/>
      <c r="B110" s="206"/>
      <c r="C110" s="219"/>
      <c r="D110" s="187"/>
      <c r="E110" s="2" t="s">
        <v>165</v>
      </c>
      <c r="F110" s="105"/>
      <c r="G110" s="106"/>
      <c r="H110" s="107"/>
      <c r="I110" s="61">
        <f t="shared" si="4"/>
        <v>0</v>
      </c>
      <c r="J110" s="177"/>
      <c r="K110" s="171"/>
    </row>
    <row r="111" spans="1:11" ht="15.75" thickBot="1" x14ac:dyDescent="0.3">
      <c r="A111" s="203"/>
      <c r="B111" s="206"/>
      <c r="C111" s="219"/>
      <c r="D111" s="188"/>
      <c r="E111" s="2" t="s">
        <v>166</v>
      </c>
      <c r="F111" s="70"/>
      <c r="G111" s="71"/>
      <c r="H111" s="72"/>
      <c r="I111" s="83">
        <f t="shared" si="4"/>
        <v>0</v>
      </c>
      <c r="J111" s="177"/>
      <c r="K111" s="171"/>
    </row>
    <row r="112" spans="1:11" ht="15.75" thickBot="1" x14ac:dyDescent="0.3">
      <c r="A112" s="203"/>
      <c r="B112" s="206"/>
      <c r="C112" s="219"/>
      <c r="D112" s="186" t="s">
        <v>167</v>
      </c>
      <c r="E112" s="2" t="s">
        <v>168</v>
      </c>
      <c r="F112" s="73"/>
      <c r="G112" s="74"/>
      <c r="H112" s="75"/>
      <c r="I112" s="76">
        <f t="shared" si="4"/>
        <v>0</v>
      </c>
      <c r="J112" s="177"/>
      <c r="K112" s="171"/>
    </row>
    <row r="113" spans="1:11" ht="15.75" thickBot="1" x14ac:dyDescent="0.3">
      <c r="A113" s="203"/>
      <c r="B113" s="206"/>
      <c r="C113" s="219"/>
      <c r="D113" s="187"/>
      <c r="E113" s="2" t="s">
        <v>169</v>
      </c>
      <c r="F113" s="77"/>
      <c r="G113" s="78"/>
      <c r="H113" s="79"/>
      <c r="I113" s="65">
        <f t="shared" si="4"/>
        <v>0</v>
      </c>
      <c r="J113" s="177"/>
      <c r="K113" s="171"/>
    </row>
    <row r="114" spans="1:11" ht="15.75" thickBot="1" x14ac:dyDescent="0.3">
      <c r="A114" s="203"/>
      <c r="B114" s="206"/>
      <c r="C114" s="219"/>
      <c r="D114" s="187"/>
      <c r="E114" s="2" t="s">
        <v>170</v>
      </c>
      <c r="F114" s="80"/>
      <c r="G114" s="81"/>
      <c r="H114" s="82"/>
      <c r="I114" s="69">
        <f t="shared" si="4"/>
        <v>0</v>
      </c>
      <c r="J114" s="177"/>
      <c r="K114" s="171"/>
    </row>
    <row r="115" spans="1:11" ht="15.75" thickBot="1" x14ac:dyDescent="0.3">
      <c r="A115" s="204"/>
      <c r="B115" s="207"/>
      <c r="C115" s="220"/>
      <c r="D115" s="188"/>
      <c r="E115" s="2" t="s">
        <v>171</v>
      </c>
      <c r="F115" s="70"/>
      <c r="G115" s="71"/>
      <c r="H115" s="72"/>
      <c r="I115" s="83">
        <f t="shared" si="4"/>
        <v>0</v>
      </c>
      <c r="J115" s="178"/>
      <c r="K115" s="172"/>
    </row>
    <row r="116" spans="1:11" ht="27" customHeight="1" thickBot="1" x14ac:dyDescent="0.3">
      <c r="A116" s="202" t="s">
        <v>172</v>
      </c>
      <c r="B116" s="205" t="s">
        <v>173</v>
      </c>
      <c r="C116" s="198" t="s">
        <v>174</v>
      </c>
      <c r="D116" s="200" t="s">
        <v>175</v>
      </c>
      <c r="E116" s="36" t="s">
        <v>176</v>
      </c>
      <c r="F116" s="125"/>
      <c r="G116" s="126"/>
      <c r="H116" s="127"/>
      <c r="I116" s="83">
        <f t="shared" si="4"/>
        <v>0</v>
      </c>
      <c r="J116" s="167">
        <f>SUM(I116:I117)</f>
        <v>0</v>
      </c>
      <c r="K116" s="170">
        <f>SUM(J116:J131)</f>
        <v>0</v>
      </c>
    </row>
    <row r="117" spans="1:11" ht="18.75" customHeight="1" thickBot="1" x14ac:dyDescent="0.3">
      <c r="A117" s="203"/>
      <c r="B117" s="206"/>
      <c r="C117" s="199"/>
      <c r="D117" s="201"/>
      <c r="E117" s="36" t="s">
        <v>283</v>
      </c>
      <c r="F117" s="122"/>
      <c r="G117" s="123"/>
      <c r="H117" s="124"/>
      <c r="I117" s="114">
        <f t="shared" si="4"/>
        <v>0</v>
      </c>
      <c r="J117" s="169"/>
      <c r="K117" s="171"/>
    </row>
    <row r="118" spans="1:11" ht="15.75" thickBot="1" x14ac:dyDescent="0.3">
      <c r="A118" s="203"/>
      <c r="B118" s="206"/>
      <c r="C118" s="218" t="s">
        <v>177</v>
      </c>
      <c r="D118" s="186" t="s">
        <v>178</v>
      </c>
      <c r="E118" s="2" t="s">
        <v>179</v>
      </c>
      <c r="F118" s="101"/>
      <c r="G118" s="102"/>
      <c r="H118" s="103"/>
      <c r="I118" s="104">
        <f t="shared" si="4"/>
        <v>0</v>
      </c>
      <c r="J118" s="176">
        <f>SUM(I118:I121)</f>
        <v>0</v>
      </c>
      <c r="K118" s="171"/>
    </row>
    <row r="119" spans="1:11" ht="26.25" thickBot="1" x14ac:dyDescent="0.3">
      <c r="A119" s="203"/>
      <c r="B119" s="206"/>
      <c r="C119" s="219"/>
      <c r="D119" s="187"/>
      <c r="E119" s="2" t="s">
        <v>180</v>
      </c>
      <c r="F119" s="77"/>
      <c r="G119" s="78"/>
      <c r="H119" s="79"/>
      <c r="I119" s="65">
        <f t="shared" si="4"/>
        <v>0</v>
      </c>
      <c r="J119" s="177"/>
      <c r="K119" s="171"/>
    </row>
    <row r="120" spans="1:11" ht="15.75" thickBot="1" x14ac:dyDescent="0.3">
      <c r="A120" s="203"/>
      <c r="B120" s="206"/>
      <c r="C120" s="219"/>
      <c r="D120" s="188"/>
      <c r="E120" s="2" t="s">
        <v>181</v>
      </c>
      <c r="F120" s="70"/>
      <c r="G120" s="71"/>
      <c r="H120" s="72"/>
      <c r="I120" s="83">
        <f t="shared" si="4"/>
        <v>0</v>
      </c>
      <c r="J120" s="177"/>
      <c r="K120" s="171"/>
    </row>
    <row r="121" spans="1:11" ht="15.75" thickBot="1" x14ac:dyDescent="0.3">
      <c r="A121" s="203"/>
      <c r="B121" s="206"/>
      <c r="C121" s="220"/>
      <c r="D121" s="7" t="s">
        <v>182</v>
      </c>
      <c r="E121" s="2" t="s">
        <v>183</v>
      </c>
      <c r="F121" s="111"/>
      <c r="G121" s="112"/>
      <c r="H121" s="113"/>
      <c r="I121" s="114">
        <f t="shared" si="4"/>
        <v>0</v>
      </c>
      <c r="J121" s="178"/>
      <c r="K121" s="171"/>
    </row>
    <row r="122" spans="1:11" ht="15.75" thickBot="1" x14ac:dyDescent="0.3">
      <c r="A122" s="203"/>
      <c r="B122" s="206"/>
      <c r="C122" s="198" t="s">
        <v>184</v>
      </c>
      <c r="D122" s="200" t="s">
        <v>185</v>
      </c>
      <c r="E122" s="37" t="s">
        <v>186</v>
      </c>
      <c r="F122" s="115"/>
      <c r="G122" s="116"/>
      <c r="H122" s="117"/>
      <c r="I122" s="61">
        <f t="shared" si="4"/>
        <v>0</v>
      </c>
      <c r="J122" s="167">
        <f>SUM(I122:I131)</f>
        <v>0</v>
      </c>
      <c r="K122" s="171"/>
    </row>
    <row r="123" spans="1:11" ht="15.75" thickBot="1" x14ac:dyDescent="0.3">
      <c r="A123" s="203"/>
      <c r="B123" s="206"/>
      <c r="C123" s="208"/>
      <c r="D123" s="217"/>
      <c r="E123" s="38" t="s">
        <v>187</v>
      </c>
      <c r="F123" s="128"/>
      <c r="G123" s="129"/>
      <c r="H123" s="130"/>
      <c r="I123" s="69">
        <f t="shared" si="4"/>
        <v>0</v>
      </c>
      <c r="J123" s="168"/>
      <c r="K123" s="171"/>
    </row>
    <row r="124" spans="1:11" ht="15.75" thickBot="1" x14ac:dyDescent="0.3">
      <c r="A124" s="203"/>
      <c r="B124" s="206"/>
      <c r="C124" s="208"/>
      <c r="D124" s="217"/>
      <c r="E124" s="37" t="s">
        <v>188</v>
      </c>
      <c r="F124" s="95"/>
      <c r="G124" s="96"/>
      <c r="H124" s="97"/>
      <c r="I124" s="65">
        <f t="shared" si="4"/>
        <v>0</v>
      </c>
      <c r="J124" s="168"/>
      <c r="K124" s="171"/>
    </row>
    <row r="125" spans="1:11" ht="15.75" thickBot="1" x14ac:dyDescent="0.3">
      <c r="A125" s="203"/>
      <c r="B125" s="206"/>
      <c r="C125" s="208"/>
      <c r="D125" s="217"/>
      <c r="E125" s="38" t="s">
        <v>189</v>
      </c>
      <c r="F125" s="95"/>
      <c r="G125" s="96"/>
      <c r="H125" s="97"/>
      <c r="I125" s="65">
        <f t="shared" si="4"/>
        <v>0</v>
      </c>
      <c r="J125" s="168"/>
      <c r="K125" s="171"/>
    </row>
    <row r="126" spans="1:11" ht="15.75" thickBot="1" x14ac:dyDescent="0.3">
      <c r="A126" s="203"/>
      <c r="B126" s="206"/>
      <c r="C126" s="208"/>
      <c r="D126" s="217"/>
      <c r="E126" s="37" t="s">
        <v>190</v>
      </c>
      <c r="F126" s="95"/>
      <c r="G126" s="96"/>
      <c r="H126" s="97"/>
      <c r="I126" s="65">
        <f t="shared" si="4"/>
        <v>0</v>
      </c>
      <c r="J126" s="168"/>
      <c r="K126" s="171"/>
    </row>
    <row r="127" spans="1:11" ht="15.75" thickBot="1" x14ac:dyDescent="0.3">
      <c r="A127" s="203"/>
      <c r="B127" s="206"/>
      <c r="C127" s="208"/>
      <c r="D127" s="217"/>
      <c r="E127" s="38" t="s">
        <v>191</v>
      </c>
      <c r="F127" s="95"/>
      <c r="G127" s="96"/>
      <c r="H127" s="97"/>
      <c r="I127" s="65">
        <f t="shared" si="4"/>
        <v>0</v>
      </c>
      <c r="J127" s="168"/>
      <c r="K127" s="171"/>
    </row>
    <row r="128" spans="1:11" ht="15.75" thickBot="1" x14ac:dyDescent="0.3">
      <c r="A128" s="203"/>
      <c r="B128" s="206"/>
      <c r="C128" s="208"/>
      <c r="D128" s="217"/>
      <c r="E128" s="37" t="s">
        <v>192</v>
      </c>
      <c r="F128" s="108"/>
      <c r="G128" s="109"/>
      <c r="H128" s="110"/>
      <c r="I128" s="104">
        <f t="shared" si="4"/>
        <v>0</v>
      </c>
      <c r="J128" s="168"/>
      <c r="K128" s="171"/>
    </row>
    <row r="129" spans="1:11" ht="15.75" thickBot="1" x14ac:dyDescent="0.3">
      <c r="A129" s="203"/>
      <c r="B129" s="206"/>
      <c r="C129" s="208"/>
      <c r="D129" s="217"/>
      <c r="E129" s="38" t="s">
        <v>193</v>
      </c>
      <c r="F129" s="95"/>
      <c r="G129" s="96"/>
      <c r="H129" s="97"/>
      <c r="I129" s="65">
        <f t="shared" si="4"/>
        <v>0</v>
      </c>
      <c r="J129" s="168"/>
      <c r="K129" s="171"/>
    </row>
    <row r="130" spans="1:11" ht="26.25" thickBot="1" x14ac:dyDescent="0.3">
      <c r="A130" s="203"/>
      <c r="B130" s="206"/>
      <c r="C130" s="208"/>
      <c r="D130" s="217"/>
      <c r="E130" s="37" t="s">
        <v>194</v>
      </c>
      <c r="F130" s="95"/>
      <c r="G130" s="96"/>
      <c r="H130" s="97"/>
      <c r="I130" s="65">
        <f t="shared" si="4"/>
        <v>0</v>
      </c>
      <c r="J130" s="168"/>
      <c r="K130" s="171"/>
    </row>
    <row r="131" spans="1:11" ht="26.25" thickBot="1" x14ac:dyDescent="0.3">
      <c r="A131" s="204"/>
      <c r="B131" s="207"/>
      <c r="C131" s="199"/>
      <c r="D131" s="201"/>
      <c r="E131" s="38" t="s">
        <v>195</v>
      </c>
      <c r="F131" s="98"/>
      <c r="G131" s="99"/>
      <c r="H131" s="100"/>
      <c r="I131" s="83">
        <f t="shared" si="4"/>
        <v>0</v>
      </c>
      <c r="J131" s="169"/>
      <c r="K131" s="172"/>
    </row>
    <row r="132" spans="1:11" ht="26.25" customHeight="1" thickBot="1" x14ac:dyDescent="0.3">
      <c r="A132" s="214" t="s">
        <v>260</v>
      </c>
      <c r="B132" s="205" t="s">
        <v>196</v>
      </c>
      <c r="C132" s="219" t="s">
        <v>197</v>
      </c>
      <c r="D132" s="186" t="s">
        <v>198</v>
      </c>
      <c r="E132" s="2" t="s">
        <v>199</v>
      </c>
      <c r="F132" s="105"/>
      <c r="G132" s="106"/>
      <c r="H132" s="107"/>
      <c r="I132" s="61">
        <f t="shared" si="4"/>
        <v>0</v>
      </c>
      <c r="J132" s="176">
        <f>SUM(I132:I136)</f>
        <v>0</v>
      </c>
      <c r="K132" s="170">
        <f>SUM(J132:J147)</f>
        <v>0</v>
      </c>
    </row>
    <row r="133" spans="1:11" ht="15.75" thickBot="1" x14ac:dyDescent="0.3">
      <c r="A133" s="215"/>
      <c r="B133" s="206"/>
      <c r="C133" s="219"/>
      <c r="D133" s="187"/>
      <c r="E133" s="2" t="s">
        <v>200</v>
      </c>
      <c r="F133" s="77"/>
      <c r="G133" s="78"/>
      <c r="H133" s="79"/>
      <c r="I133" s="65">
        <f t="shared" si="4"/>
        <v>0</v>
      </c>
      <c r="J133" s="177"/>
      <c r="K133" s="171"/>
    </row>
    <row r="134" spans="1:11" ht="26.25" thickBot="1" x14ac:dyDescent="0.3">
      <c r="A134" s="215"/>
      <c r="B134" s="206"/>
      <c r="C134" s="219"/>
      <c r="D134" s="187"/>
      <c r="E134" s="2" t="s">
        <v>201</v>
      </c>
      <c r="F134" s="105"/>
      <c r="G134" s="106"/>
      <c r="H134" s="107"/>
      <c r="I134" s="61">
        <f>SUM(F134:H134)</f>
        <v>0</v>
      </c>
      <c r="J134" s="177"/>
      <c r="K134" s="171"/>
    </row>
    <row r="135" spans="1:11" ht="26.25" thickBot="1" x14ac:dyDescent="0.3">
      <c r="A135" s="215"/>
      <c r="B135" s="206"/>
      <c r="C135" s="219"/>
      <c r="D135" s="187"/>
      <c r="E135" s="2" t="s">
        <v>202</v>
      </c>
      <c r="F135" s="77"/>
      <c r="G135" s="78"/>
      <c r="H135" s="79"/>
      <c r="I135" s="65">
        <f t="shared" ref="I135:I171" si="5">SUM(F135:H135)</f>
        <v>0</v>
      </c>
      <c r="J135" s="177"/>
      <c r="K135" s="171"/>
    </row>
    <row r="136" spans="1:11" ht="26.25" thickBot="1" x14ac:dyDescent="0.3">
      <c r="A136" s="215"/>
      <c r="B136" s="206"/>
      <c r="C136" s="220"/>
      <c r="D136" s="188"/>
      <c r="E136" s="2" t="s">
        <v>203</v>
      </c>
      <c r="F136" s="70"/>
      <c r="G136" s="71"/>
      <c r="H136" s="72"/>
      <c r="I136" s="83">
        <f t="shared" si="5"/>
        <v>0</v>
      </c>
      <c r="J136" s="178"/>
      <c r="K136" s="171"/>
    </row>
    <row r="137" spans="1:11" ht="42.75" customHeight="1" thickBot="1" x14ac:dyDescent="0.3">
      <c r="A137" s="215"/>
      <c r="B137" s="206"/>
      <c r="C137" s="198" t="s">
        <v>204</v>
      </c>
      <c r="D137" s="41" t="s">
        <v>205</v>
      </c>
      <c r="E137" s="36" t="s">
        <v>206</v>
      </c>
      <c r="F137" s="125"/>
      <c r="G137" s="126"/>
      <c r="H137" s="127"/>
      <c r="I137" s="91">
        <f t="shared" si="5"/>
        <v>0</v>
      </c>
      <c r="J137" s="167">
        <f>SUM(I137:I142)</f>
        <v>0</v>
      </c>
      <c r="K137" s="171"/>
    </row>
    <row r="138" spans="1:11" ht="26.25" thickBot="1" x14ac:dyDescent="0.3">
      <c r="A138" s="215"/>
      <c r="B138" s="206"/>
      <c r="C138" s="208"/>
      <c r="D138" s="200" t="s">
        <v>207</v>
      </c>
      <c r="E138" s="36" t="s">
        <v>284</v>
      </c>
      <c r="F138" s="95"/>
      <c r="G138" s="96"/>
      <c r="H138" s="97"/>
      <c r="I138" s="65">
        <f t="shared" si="5"/>
        <v>0</v>
      </c>
      <c r="J138" s="168"/>
      <c r="K138" s="171"/>
    </row>
    <row r="139" spans="1:11" ht="28.5" customHeight="1" thickBot="1" x14ac:dyDescent="0.3">
      <c r="A139" s="215"/>
      <c r="B139" s="206"/>
      <c r="C139" s="208"/>
      <c r="D139" s="217"/>
      <c r="E139" s="36" t="s">
        <v>296</v>
      </c>
      <c r="F139" s="95"/>
      <c r="G139" s="96"/>
      <c r="H139" s="97"/>
      <c r="I139" s="65">
        <f t="shared" si="5"/>
        <v>0</v>
      </c>
      <c r="J139" s="168"/>
      <c r="K139" s="171"/>
    </row>
    <row r="140" spans="1:11" ht="15.75" thickBot="1" x14ac:dyDescent="0.3">
      <c r="A140" s="215"/>
      <c r="B140" s="206"/>
      <c r="C140" s="208"/>
      <c r="D140" s="217"/>
      <c r="E140" s="36" t="s">
        <v>208</v>
      </c>
      <c r="F140" s="95"/>
      <c r="G140" s="96"/>
      <c r="H140" s="97"/>
      <c r="I140" s="65">
        <f t="shared" si="5"/>
        <v>0</v>
      </c>
      <c r="J140" s="168"/>
      <c r="K140" s="171"/>
    </row>
    <row r="141" spans="1:11" ht="15.75" thickBot="1" x14ac:dyDescent="0.3">
      <c r="A141" s="215"/>
      <c r="B141" s="206"/>
      <c r="C141" s="208"/>
      <c r="D141" s="201"/>
      <c r="E141" s="36" t="s">
        <v>209</v>
      </c>
      <c r="F141" s="128"/>
      <c r="G141" s="129"/>
      <c r="H141" s="130"/>
      <c r="I141" s="69">
        <f t="shared" si="5"/>
        <v>0</v>
      </c>
      <c r="J141" s="168"/>
      <c r="K141" s="171"/>
    </row>
    <row r="142" spans="1:11" ht="15.75" thickBot="1" x14ac:dyDescent="0.3">
      <c r="A142" s="215"/>
      <c r="B142" s="206"/>
      <c r="C142" s="199"/>
      <c r="D142" s="41" t="s">
        <v>210</v>
      </c>
      <c r="E142" s="36" t="s">
        <v>211</v>
      </c>
      <c r="F142" s="122"/>
      <c r="G142" s="123"/>
      <c r="H142" s="124"/>
      <c r="I142" s="114">
        <f t="shared" si="5"/>
        <v>0</v>
      </c>
      <c r="J142" s="169"/>
      <c r="K142" s="171"/>
    </row>
    <row r="143" spans="1:11" ht="15.75" thickBot="1" x14ac:dyDescent="0.3">
      <c r="A143" s="215"/>
      <c r="B143" s="206"/>
      <c r="C143" s="218" t="s">
        <v>212</v>
      </c>
      <c r="D143" s="186" t="s">
        <v>213</v>
      </c>
      <c r="E143" s="2" t="s">
        <v>214</v>
      </c>
      <c r="F143" s="73"/>
      <c r="G143" s="74"/>
      <c r="H143" s="131"/>
      <c r="I143" s="76">
        <f t="shared" si="5"/>
        <v>0</v>
      </c>
      <c r="J143" s="173">
        <f>SUM(I143:I144)</f>
        <v>0</v>
      </c>
      <c r="K143" s="171"/>
    </row>
    <row r="144" spans="1:11" ht="15.75" thickBot="1" x14ac:dyDescent="0.3">
      <c r="A144" s="215"/>
      <c r="B144" s="206"/>
      <c r="C144" s="220"/>
      <c r="D144" s="188"/>
      <c r="E144" s="2" t="s">
        <v>215</v>
      </c>
      <c r="F144" s="88"/>
      <c r="G144" s="89"/>
      <c r="H144" s="90"/>
      <c r="I144" s="91">
        <f t="shared" si="5"/>
        <v>0</v>
      </c>
      <c r="J144" s="175"/>
      <c r="K144" s="171"/>
    </row>
    <row r="145" spans="1:11" ht="15.75" thickBot="1" x14ac:dyDescent="0.3">
      <c r="A145" s="215"/>
      <c r="B145" s="206"/>
      <c r="C145" s="198" t="s">
        <v>285</v>
      </c>
      <c r="D145" s="200" t="s">
        <v>286</v>
      </c>
      <c r="E145" s="36" t="s">
        <v>287</v>
      </c>
      <c r="F145" s="132"/>
      <c r="G145" s="109"/>
      <c r="H145" s="110"/>
      <c r="I145" s="104">
        <f t="shared" si="5"/>
        <v>0</v>
      </c>
      <c r="J145" s="167">
        <f>SUM(I145:I147)</f>
        <v>0</v>
      </c>
      <c r="K145" s="171"/>
    </row>
    <row r="146" spans="1:11" ht="15.75" thickBot="1" x14ac:dyDescent="0.3">
      <c r="A146" s="215"/>
      <c r="B146" s="206"/>
      <c r="C146" s="208"/>
      <c r="D146" s="217"/>
      <c r="E146" s="36" t="s">
        <v>288</v>
      </c>
      <c r="F146" s="95"/>
      <c r="G146" s="96"/>
      <c r="H146" s="97"/>
      <c r="I146" s="65">
        <f t="shared" si="5"/>
        <v>0</v>
      </c>
      <c r="J146" s="168"/>
      <c r="K146" s="171"/>
    </row>
    <row r="147" spans="1:11" ht="15.75" thickBot="1" x14ac:dyDescent="0.3">
      <c r="A147" s="216"/>
      <c r="B147" s="207"/>
      <c r="C147" s="199"/>
      <c r="D147" s="201"/>
      <c r="E147" s="36" t="s">
        <v>289</v>
      </c>
      <c r="F147" s="98"/>
      <c r="G147" s="99"/>
      <c r="H147" s="100"/>
      <c r="I147" s="91">
        <f t="shared" si="5"/>
        <v>0</v>
      </c>
      <c r="J147" s="169"/>
      <c r="K147" s="172"/>
    </row>
    <row r="148" spans="1:11" ht="30.75" customHeight="1" thickBot="1" x14ac:dyDescent="0.3">
      <c r="A148" s="214" t="s">
        <v>256</v>
      </c>
      <c r="B148" s="205" t="s">
        <v>216</v>
      </c>
      <c r="C148" s="209" t="s">
        <v>217</v>
      </c>
      <c r="D148" s="211" t="s">
        <v>218</v>
      </c>
      <c r="E148" s="51" t="s">
        <v>219</v>
      </c>
      <c r="F148" s="133"/>
      <c r="G148" s="133"/>
      <c r="H148" s="134"/>
      <c r="I148" s="104">
        <f t="shared" si="5"/>
        <v>0</v>
      </c>
      <c r="J148" s="164">
        <f>SUM(I148:I160)</f>
        <v>0</v>
      </c>
      <c r="K148" s="170">
        <f>SUM(J148:J167)</f>
        <v>0</v>
      </c>
    </row>
    <row r="149" spans="1:11" ht="26.25" thickBot="1" x14ac:dyDescent="0.3">
      <c r="A149" s="215"/>
      <c r="B149" s="206"/>
      <c r="C149" s="210"/>
      <c r="D149" s="212"/>
      <c r="E149" s="51" t="s">
        <v>220</v>
      </c>
      <c r="F149" s="135"/>
      <c r="G149" s="136"/>
      <c r="H149" s="137"/>
      <c r="I149" s="69">
        <f t="shared" si="5"/>
        <v>0</v>
      </c>
      <c r="J149" s="165"/>
      <c r="K149" s="171"/>
    </row>
    <row r="150" spans="1:11" ht="15.75" thickBot="1" x14ac:dyDescent="0.3">
      <c r="A150" s="215"/>
      <c r="B150" s="206"/>
      <c r="C150" s="210"/>
      <c r="D150" s="213"/>
      <c r="E150" s="51" t="s">
        <v>221</v>
      </c>
      <c r="F150" s="138"/>
      <c r="G150" s="139"/>
      <c r="H150" s="140"/>
      <c r="I150" s="83">
        <f t="shared" si="5"/>
        <v>0</v>
      </c>
      <c r="J150" s="165"/>
      <c r="K150" s="171"/>
    </row>
    <row r="151" spans="1:11" ht="15" hidden="1" customHeight="1" x14ac:dyDescent="0.25">
      <c r="A151" s="215"/>
      <c r="B151" s="206"/>
      <c r="C151" s="210"/>
      <c r="D151" s="211" t="s">
        <v>222</v>
      </c>
      <c r="E151" s="52"/>
      <c r="F151" s="141"/>
      <c r="G151" s="142"/>
      <c r="H151" s="143"/>
      <c r="I151" s="61">
        <f t="shared" si="5"/>
        <v>0</v>
      </c>
      <c r="J151" s="165"/>
      <c r="K151" s="171"/>
    </row>
    <row r="152" spans="1:11" ht="26.25" thickBot="1" x14ac:dyDescent="0.3">
      <c r="A152" s="215"/>
      <c r="B152" s="206"/>
      <c r="C152" s="210"/>
      <c r="D152" s="212"/>
      <c r="E152" s="52" t="s">
        <v>223</v>
      </c>
      <c r="F152" s="138"/>
      <c r="G152" s="139"/>
      <c r="H152" s="140"/>
      <c r="I152" s="83">
        <f t="shared" si="5"/>
        <v>0</v>
      </c>
      <c r="J152" s="165"/>
      <c r="K152" s="171"/>
    </row>
    <row r="153" spans="1:11" ht="15.75" thickBot="1" x14ac:dyDescent="0.3">
      <c r="A153" s="215"/>
      <c r="B153" s="206"/>
      <c r="C153" s="210"/>
      <c r="D153" s="211" t="s">
        <v>224</v>
      </c>
      <c r="E153" s="53" t="s">
        <v>225</v>
      </c>
      <c r="F153" s="144"/>
      <c r="G153" s="145"/>
      <c r="H153" s="146"/>
      <c r="I153" s="76">
        <f t="shared" si="5"/>
        <v>0</v>
      </c>
      <c r="J153" s="165"/>
      <c r="K153" s="171"/>
    </row>
    <row r="154" spans="1:11" ht="26.25" thickBot="1" x14ac:dyDescent="0.3">
      <c r="A154" s="215"/>
      <c r="B154" s="206"/>
      <c r="C154" s="210"/>
      <c r="D154" s="213"/>
      <c r="E154" s="51" t="s">
        <v>226</v>
      </c>
      <c r="F154" s="138"/>
      <c r="G154" s="139"/>
      <c r="H154" s="140"/>
      <c r="I154" s="83">
        <f t="shared" si="5"/>
        <v>0</v>
      </c>
      <c r="J154" s="165"/>
      <c r="K154" s="171"/>
    </row>
    <row r="155" spans="1:11" ht="15.75" thickBot="1" x14ac:dyDescent="0.3">
      <c r="A155" s="215"/>
      <c r="B155" s="206"/>
      <c r="C155" s="210"/>
      <c r="D155" s="211" t="s">
        <v>257</v>
      </c>
      <c r="E155" s="51" t="s">
        <v>227</v>
      </c>
      <c r="F155" s="141"/>
      <c r="G155" s="142"/>
      <c r="H155" s="143"/>
      <c r="I155" s="61">
        <f t="shared" si="5"/>
        <v>0</v>
      </c>
      <c r="J155" s="165"/>
      <c r="K155" s="171"/>
    </row>
    <row r="156" spans="1:11" ht="26.25" thickBot="1" x14ac:dyDescent="0.3">
      <c r="A156" s="215"/>
      <c r="B156" s="206"/>
      <c r="C156" s="210"/>
      <c r="D156" s="212"/>
      <c r="E156" s="51" t="s">
        <v>228</v>
      </c>
      <c r="F156" s="135"/>
      <c r="G156" s="136"/>
      <c r="H156" s="137"/>
      <c r="I156" s="69">
        <f t="shared" si="5"/>
        <v>0</v>
      </c>
      <c r="J156" s="165"/>
      <c r="K156" s="171"/>
    </row>
    <row r="157" spans="1:11" ht="15.75" thickBot="1" x14ac:dyDescent="0.3">
      <c r="A157" s="215"/>
      <c r="B157" s="206"/>
      <c r="C157" s="210"/>
      <c r="D157" s="213"/>
      <c r="E157" s="51" t="s">
        <v>229</v>
      </c>
      <c r="F157" s="138"/>
      <c r="G157" s="139"/>
      <c r="H157" s="140"/>
      <c r="I157" s="83">
        <f t="shared" si="5"/>
        <v>0</v>
      </c>
      <c r="J157" s="165"/>
      <c r="K157" s="171"/>
    </row>
    <row r="158" spans="1:11" ht="26.25" thickBot="1" x14ac:dyDescent="0.3">
      <c r="A158" s="215"/>
      <c r="B158" s="206"/>
      <c r="C158" s="210"/>
      <c r="D158" s="211" t="s">
        <v>230</v>
      </c>
      <c r="E158" s="51" t="s">
        <v>231</v>
      </c>
      <c r="F158" s="147"/>
      <c r="G158" s="133"/>
      <c r="H158" s="134"/>
      <c r="I158" s="104">
        <f t="shared" si="5"/>
        <v>0</v>
      </c>
      <c r="J158" s="165"/>
      <c r="K158" s="171"/>
    </row>
    <row r="159" spans="1:11" ht="15.75" thickBot="1" x14ac:dyDescent="0.3">
      <c r="A159" s="215"/>
      <c r="B159" s="206"/>
      <c r="C159" s="210"/>
      <c r="D159" s="212"/>
      <c r="E159" s="51" t="s">
        <v>232</v>
      </c>
      <c r="F159" s="148"/>
      <c r="G159" s="149"/>
      <c r="H159" s="150"/>
      <c r="I159" s="65">
        <f t="shared" si="5"/>
        <v>0</v>
      </c>
      <c r="J159" s="165"/>
      <c r="K159" s="171"/>
    </row>
    <row r="160" spans="1:11" ht="26.25" thickBot="1" x14ac:dyDescent="0.3">
      <c r="A160" s="215"/>
      <c r="B160" s="206"/>
      <c r="C160" s="210"/>
      <c r="D160" s="212"/>
      <c r="E160" s="52" t="s">
        <v>258</v>
      </c>
      <c r="F160" s="141"/>
      <c r="G160" s="142"/>
      <c r="H160" s="143"/>
      <c r="I160" s="61">
        <f t="shared" si="5"/>
        <v>0</v>
      </c>
      <c r="J160" s="166"/>
      <c r="K160" s="171"/>
    </row>
    <row r="161" spans="1:11" ht="26.25" thickBot="1" x14ac:dyDescent="0.3">
      <c r="A161" s="215"/>
      <c r="B161" s="206"/>
      <c r="C161" s="54" t="s">
        <v>233</v>
      </c>
      <c r="D161" s="55" t="s">
        <v>234</v>
      </c>
      <c r="E161" s="56" t="s">
        <v>235</v>
      </c>
      <c r="F161" s="118"/>
      <c r="G161" s="119"/>
      <c r="H161" s="120"/>
      <c r="I161" s="87">
        <f t="shared" si="5"/>
        <v>0</v>
      </c>
      <c r="J161" s="87">
        <f>I161</f>
        <v>0</v>
      </c>
      <c r="K161" s="171"/>
    </row>
    <row r="162" spans="1:11" ht="15.75" thickBot="1" x14ac:dyDescent="0.3">
      <c r="A162" s="215"/>
      <c r="B162" s="206"/>
      <c r="C162" s="209" t="s">
        <v>236</v>
      </c>
      <c r="D162" s="211" t="s">
        <v>237</v>
      </c>
      <c r="E162" s="51" t="s">
        <v>238</v>
      </c>
      <c r="F162" s="144"/>
      <c r="G162" s="145"/>
      <c r="H162" s="146"/>
      <c r="I162" s="76">
        <f t="shared" si="5"/>
        <v>0</v>
      </c>
      <c r="J162" s="164">
        <f>SUM(I162:I163)</f>
        <v>0</v>
      </c>
      <c r="K162" s="171"/>
    </row>
    <row r="163" spans="1:11" ht="15.75" thickBot="1" x14ac:dyDescent="0.3">
      <c r="A163" s="215"/>
      <c r="B163" s="206"/>
      <c r="C163" s="228"/>
      <c r="D163" s="213"/>
      <c r="E163" s="51" t="s">
        <v>239</v>
      </c>
      <c r="F163" s="138"/>
      <c r="G163" s="139"/>
      <c r="H163" s="140"/>
      <c r="I163" s="83">
        <f t="shared" si="5"/>
        <v>0</v>
      </c>
      <c r="J163" s="166"/>
      <c r="K163" s="171"/>
    </row>
    <row r="164" spans="1:11" ht="30" customHeight="1" thickBot="1" x14ac:dyDescent="0.3">
      <c r="A164" s="215"/>
      <c r="B164" s="206"/>
      <c r="C164" s="198" t="s">
        <v>240</v>
      </c>
      <c r="D164" s="200" t="s">
        <v>241</v>
      </c>
      <c r="E164" s="36" t="s">
        <v>242</v>
      </c>
      <c r="F164" s="118"/>
      <c r="G164" s="119"/>
      <c r="H164" s="120"/>
      <c r="I164" s="87">
        <f t="shared" si="5"/>
        <v>0</v>
      </c>
      <c r="J164" s="167">
        <f>SUM(I164:I167)</f>
        <v>0</v>
      </c>
      <c r="K164" s="171"/>
    </row>
    <row r="165" spans="1:11" ht="30" customHeight="1" thickBot="1" x14ac:dyDescent="0.3">
      <c r="A165" s="215"/>
      <c r="B165" s="206"/>
      <c r="C165" s="208"/>
      <c r="D165" s="217"/>
      <c r="E165" s="36" t="s">
        <v>243</v>
      </c>
      <c r="F165" s="95"/>
      <c r="G165" s="96"/>
      <c r="H165" s="97"/>
      <c r="I165" s="65">
        <f t="shared" si="5"/>
        <v>0</v>
      </c>
      <c r="J165" s="168"/>
      <c r="K165" s="171"/>
    </row>
    <row r="166" spans="1:11" ht="36" customHeight="1" thickBot="1" x14ac:dyDescent="0.3">
      <c r="A166" s="215"/>
      <c r="B166" s="206"/>
      <c r="C166" s="208"/>
      <c r="D166" s="217"/>
      <c r="E166" s="36" t="s">
        <v>244</v>
      </c>
      <c r="F166" s="108"/>
      <c r="G166" s="109"/>
      <c r="H166" s="110"/>
      <c r="I166" s="104">
        <f t="shared" si="5"/>
        <v>0</v>
      </c>
      <c r="J166" s="168"/>
      <c r="K166" s="171"/>
    </row>
    <row r="167" spans="1:11" ht="39" customHeight="1" thickBot="1" x14ac:dyDescent="0.3">
      <c r="A167" s="216"/>
      <c r="B167" s="207"/>
      <c r="C167" s="199"/>
      <c r="D167" s="201"/>
      <c r="E167" s="36" t="s">
        <v>245</v>
      </c>
      <c r="F167" s="98"/>
      <c r="G167" s="99"/>
      <c r="H167" s="100"/>
      <c r="I167" s="83">
        <f t="shared" si="5"/>
        <v>0</v>
      </c>
      <c r="J167" s="169"/>
      <c r="K167" s="172"/>
    </row>
    <row r="168" spans="1:11" ht="15.75" thickBot="1" x14ac:dyDescent="0.3">
      <c r="A168" s="225"/>
      <c r="B168" s="205" t="s">
        <v>290</v>
      </c>
      <c r="C168" s="209" t="s">
        <v>291</v>
      </c>
      <c r="D168" s="229"/>
      <c r="E168" s="53" t="s">
        <v>292</v>
      </c>
      <c r="F168" s="151"/>
      <c r="G168" s="152"/>
      <c r="H168" s="152"/>
      <c r="I168" s="69">
        <f t="shared" si="5"/>
        <v>0</v>
      </c>
      <c r="J168" s="164">
        <f>SUM(I168:I171)</f>
        <v>0</v>
      </c>
      <c r="K168" s="173">
        <f>SUM(J168)</f>
        <v>0</v>
      </c>
    </row>
    <row r="169" spans="1:11" ht="15.75" thickBot="1" x14ac:dyDescent="0.3">
      <c r="A169" s="226"/>
      <c r="B169" s="206"/>
      <c r="C169" s="210"/>
      <c r="D169" s="230"/>
      <c r="E169" s="53" t="s">
        <v>293</v>
      </c>
      <c r="F169" s="153"/>
      <c r="G169" s="154"/>
      <c r="H169" s="154"/>
      <c r="I169" s="69">
        <f t="shared" si="5"/>
        <v>0</v>
      </c>
      <c r="J169" s="165"/>
      <c r="K169" s="174"/>
    </row>
    <row r="170" spans="1:11" ht="15.75" thickBot="1" x14ac:dyDescent="0.3">
      <c r="A170" s="226"/>
      <c r="B170" s="206"/>
      <c r="C170" s="210"/>
      <c r="D170" s="230"/>
      <c r="E170" s="53" t="s">
        <v>294</v>
      </c>
      <c r="F170" s="153"/>
      <c r="G170" s="154"/>
      <c r="H170" s="154"/>
      <c r="I170" s="65">
        <f t="shared" si="5"/>
        <v>0</v>
      </c>
      <c r="J170" s="165"/>
      <c r="K170" s="174"/>
    </row>
    <row r="171" spans="1:11" ht="15.75" thickBot="1" x14ac:dyDescent="0.3">
      <c r="A171" s="227"/>
      <c r="B171" s="207"/>
      <c r="C171" s="228"/>
      <c r="D171" s="231"/>
      <c r="E171" s="53" t="s">
        <v>295</v>
      </c>
      <c r="F171" s="155"/>
      <c r="G171" s="156"/>
      <c r="H171" s="156"/>
      <c r="I171" s="91">
        <f t="shared" si="5"/>
        <v>0</v>
      </c>
      <c r="J171" s="166"/>
      <c r="K171" s="175"/>
    </row>
    <row r="172" spans="1:11" x14ac:dyDescent="0.25">
      <c r="F172" s="157"/>
      <c r="G172" s="157"/>
      <c r="H172" s="157"/>
      <c r="I172" s="157"/>
      <c r="J172" s="157"/>
      <c r="K172" s="157"/>
    </row>
    <row r="173" spans="1:11" x14ac:dyDescent="0.25">
      <c r="E173" s="57" t="s">
        <v>259</v>
      </c>
      <c r="F173" s="158">
        <f>SUM(F4:F171)</f>
        <v>0</v>
      </c>
      <c r="G173" s="158">
        <f t="shared" ref="G173:K173" si="6">SUM(G4:G171)</f>
        <v>0</v>
      </c>
      <c r="H173" s="158">
        <f t="shared" si="6"/>
        <v>0</v>
      </c>
      <c r="I173" s="158">
        <f t="shared" si="6"/>
        <v>0</v>
      </c>
      <c r="J173" s="158">
        <f t="shared" si="6"/>
        <v>0</v>
      </c>
      <c r="K173" s="158">
        <f t="shared" si="6"/>
        <v>0</v>
      </c>
    </row>
  </sheetData>
  <mergeCells count="132">
    <mergeCell ref="D164:D167"/>
    <mergeCell ref="J137:J142"/>
    <mergeCell ref="J143:J144"/>
    <mergeCell ref="A4:A36"/>
    <mergeCell ref="A45:A63"/>
    <mergeCell ref="B45:B63"/>
    <mergeCell ref="K168:K171"/>
    <mergeCell ref="A168:A171"/>
    <mergeCell ref="B168:B171"/>
    <mergeCell ref="C168:C171"/>
    <mergeCell ref="D168:D171"/>
    <mergeCell ref="J168:J171"/>
    <mergeCell ref="B116:B131"/>
    <mergeCell ref="J116:J117"/>
    <mergeCell ref="K116:K131"/>
    <mergeCell ref="C137:C142"/>
    <mergeCell ref="D138:D141"/>
    <mergeCell ref="C145:C147"/>
    <mergeCell ref="D145:D147"/>
    <mergeCell ref="A132:A147"/>
    <mergeCell ref="B132:B147"/>
    <mergeCell ref="J145:J147"/>
    <mergeCell ref="K132:K147"/>
    <mergeCell ref="D158:D160"/>
    <mergeCell ref="C162:C163"/>
    <mergeCell ref="D162:D163"/>
    <mergeCell ref="C164:C167"/>
    <mergeCell ref="C4:C27"/>
    <mergeCell ref="D4:D9"/>
    <mergeCell ref="D10:D13"/>
    <mergeCell ref="D14:D16"/>
    <mergeCell ref="D17:D19"/>
    <mergeCell ref="D20:D23"/>
    <mergeCell ref="D24:D27"/>
    <mergeCell ref="B4:B36"/>
    <mergeCell ref="C28:C31"/>
    <mergeCell ref="D28:D31"/>
    <mergeCell ref="C32:C36"/>
    <mergeCell ref="D32:D36"/>
    <mergeCell ref="A64:A72"/>
    <mergeCell ref="B64:B72"/>
    <mergeCell ref="C64:C72"/>
    <mergeCell ref="D64:D68"/>
    <mergeCell ref="D69:D71"/>
    <mergeCell ref="A37:A44"/>
    <mergeCell ref="B37:B44"/>
    <mergeCell ref="C37:C44"/>
    <mergeCell ref="D37:D38"/>
    <mergeCell ref="D39:D40"/>
    <mergeCell ref="C60:C63"/>
    <mergeCell ref="D60:D61"/>
    <mergeCell ref="D41:D43"/>
    <mergeCell ref="D62:D63"/>
    <mergeCell ref="C108:C115"/>
    <mergeCell ref="C116:C117"/>
    <mergeCell ref="D116:D117"/>
    <mergeCell ref="C45:C55"/>
    <mergeCell ref="D45:D49"/>
    <mergeCell ref="D50:D52"/>
    <mergeCell ref="D53:D54"/>
    <mergeCell ref="C58:C59"/>
    <mergeCell ref="D58:D59"/>
    <mergeCell ref="B148:B167"/>
    <mergeCell ref="C148:C160"/>
    <mergeCell ref="D148:D150"/>
    <mergeCell ref="D151:D152"/>
    <mergeCell ref="D153:D154"/>
    <mergeCell ref="A148:A167"/>
    <mergeCell ref="D155:D157"/>
    <mergeCell ref="D73:D75"/>
    <mergeCell ref="C76:C87"/>
    <mergeCell ref="C143:C144"/>
    <mergeCell ref="D143:D144"/>
    <mergeCell ref="C118:C121"/>
    <mergeCell ref="D118:D120"/>
    <mergeCell ref="C122:C131"/>
    <mergeCell ref="D122:D131"/>
    <mergeCell ref="D76:D85"/>
    <mergeCell ref="D86:D87"/>
    <mergeCell ref="D88:D93"/>
    <mergeCell ref="C94:C96"/>
    <mergeCell ref="D94:D95"/>
    <mergeCell ref="C88:C93"/>
    <mergeCell ref="C99:C101"/>
    <mergeCell ref="D99:D101"/>
    <mergeCell ref="C102:C107"/>
    <mergeCell ref="A2:E2"/>
    <mergeCell ref="J4:J27"/>
    <mergeCell ref="D132:D136"/>
    <mergeCell ref="J28:J31"/>
    <mergeCell ref="J32:J36"/>
    <mergeCell ref="J73:J75"/>
    <mergeCell ref="J76:J87"/>
    <mergeCell ref="J88:J93"/>
    <mergeCell ref="J94:J96"/>
    <mergeCell ref="J132:J136"/>
    <mergeCell ref="C56:C57"/>
    <mergeCell ref="D56:D57"/>
    <mergeCell ref="A73:A96"/>
    <mergeCell ref="B73:B96"/>
    <mergeCell ref="C73:C75"/>
    <mergeCell ref="A97:A115"/>
    <mergeCell ref="B97:B115"/>
    <mergeCell ref="C97:C98"/>
    <mergeCell ref="D97:D98"/>
    <mergeCell ref="A116:A131"/>
    <mergeCell ref="D103:D106"/>
    <mergeCell ref="D108:D111"/>
    <mergeCell ref="D112:D115"/>
    <mergeCell ref="C132:C136"/>
    <mergeCell ref="K4:K36"/>
    <mergeCell ref="J37:J44"/>
    <mergeCell ref="K37:K44"/>
    <mergeCell ref="J45:J55"/>
    <mergeCell ref="J56:J57"/>
    <mergeCell ref="J58:J59"/>
    <mergeCell ref="J60:J63"/>
    <mergeCell ref="K45:K63"/>
    <mergeCell ref="J64:J72"/>
    <mergeCell ref="K64:K72"/>
    <mergeCell ref="J148:J160"/>
    <mergeCell ref="J162:J163"/>
    <mergeCell ref="J164:J167"/>
    <mergeCell ref="K148:K167"/>
    <mergeCell ref="K73:K96"/>
    <mergeCell ref="J97:J98"/>
    <mergeCell ref="J99:J101"/>
    <mergeCell ref="J102:J107"/>
    <mergeCell ref="J108:J115"/>
    <mergeCell ref="K97:K115"/>
    <mergeCell ref="J118:J121"/>
    <mergeCell ref="J122:J131"/>
  </mergeCells>
  <pageMargins left="0.59055118110236227" right="0.19685039370078741" top="0.39370078740157483" bottom="0.39370078740157483" header="0.31496062992125984" footer="0.11811023622047245"/>
  <pageSetup paperSize="9" scale="78" orientation="landscape" r:id="rId1"/>
  <headerFooter>
    <oddFooter>&amp;LProjekt „QUALITAS PRO PRAXIS 2“, reg. č..CZ.03.2.63/0.0/0.0/15_007/0005743</oddFooter>
  </headerFooter>
  <rowBreaks count="5" manualBreakCount="5">
    <brk id="36" max="16383" man="1"/>
    <brk id="63" max="16383" man="1"/>
    <brk id="96" max="16383" man="1"/>
    <brk id="121" max="16383" man="1"/>
    <brk id="1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8" sqref="B8"/>
    </sheetView>
  </sheetViews>
  <sheetFormatPr defaultRowHeight="15" x14ac:dyDescent="0.25"/>
  <cols>
    <col min="1" max="1" width="27.85546875" customWidth="1"/>
    <col min="2" max="2" width="17.85546875" customWidth="1"/>
    <col min="3" max="3" width="21" customWidth="1"/>
    <col min="4" max="4" width="17.85546875" customWidth="1"/>
    <col min="5" max="5" width="23.140625" customWidth="1"/>
  </cols>
  <sheetData>
    <row r="1" spans="1:5" ht="48.75" customHeight="1" thickBot="1" x14ac:dyDescent="0.3">
      <c r="A1" s="17"/>
      <c r="B1" s="17"/>
      <c r="C1" s="17"/>
      <c r="D1" s="17"/>
      <c r="E1" s="17"/>
    </row>
    <row r="2" spans="1:5" ht="25.5" customHeight="1" thickTop="1" thickBot="1" x14ac:dyDescent="0.3">
      <c r="A2" s="26" t="s">
        <v>261</v>
      </c>
      <c r="B2" s="23"/>
      <c r="C2" s="24"/>
      <c r="D2" s="24"/>
      <c r="E2" s="25"/>
    </row>
    <row r="3" spans="1:5" ht="30.75" customHeight="1" thickBot="1" x14ac:dyDescent="0.3">
      <c r="A3" s="26" t="s">
        <v>262</v>
      </c>
      <c r="B3" s="236"/>
      <c r="C3" s="237"/>
      <c r="D3" s="237"/>
      <c r="E3" s="238"/>
    </row>
    <row r="4" spans="1:5" ht="30.75" customHeight="1" thickBot="1" x14ac:dyDescent="0.3">
      <c r="A4" s="26" t="s">
        <v>263</v>
      </c>
      <c r="B4" s="18"/>
      <c r="C4" s="19"/>
      <c r="D4" s="19"/>
      <c r="E4" s="20"/>
    </row>
    <row r="5" spans="1:5" ht="30.75" customHeight="1" thickBot="1" x14ac:dyDescent="0.3">
      <c r="A5" s="27" t="s">
        <v>264</v>
      </c>
      <c r="B5" s="236" t="str">
        <f>Sběr!A2</f>
        <v>§ 47 - Týdenní stacionáře</v>
      </c>
      <c r="C5" s="237"/>
      <c r="D5" s="237"/>
      <c r="E5" s="238"/>
    </row>
    <row r="6" spans="1:5" ht="23.25" customHeight="1" thickBot="1" x14ac:dyDescent="0.3">
      <c r="A6" s="27" t="s">
        <v>265</v>
      </c>
      <c r="B6" s="236"/>
      <c r="C6" s="237"/>
      <c r="D6" s="237"/>
      <c r="E6" s="238"/>
    </row>
    <row r="7" spans="1:5" ht="39.75" customHeight="1" thickBot="1" x14ac:dyDescent="0.3">
      <c r="A7" s="28" t="s">
        <v>266</v>
      </c>
      <c r="B7" s="236"/>
      <c r="C7" s="237"/>
      <c r="D7" s="237"/>
      <c r="E7" s="238"/>
    </row>
    <row r="8" spans="1:5" ht="33.75" customHeight="1" thickBot="1" x14ac:dyDescent="0.3">
      <c r="A8" s="26" t="s">
        <v>267</v>
      </c>
      <c r="B8" s="32" t="s">
        <v>268</v>
      </c>
      <c r="C8" s="30"/>
      <c r="D8" s="32" t="s">
        <v>269</v>
      </c>
      <c r="E8" s="31"/>
    </row>
    <row r="9" spans="1:5" ht="32.25" customHeight="1" thickBot="1" x14ac:dyDescent="0.3">
      <c r="A9" s="26" t="s">
        <v>270</v>
      </c>
      <c r="B9" s="239"/>
      <c r="C9" s="240"/>
      <c r="D9" s="240"/>
      <c r="E9" s="241"/>
    </row>
    <row r="10" spans="1:5" ht="30" customHeight="1" thickBot="1" x14ac:dyDescent="0.3">
      <c r="A10" s="29" t="s">
        <v>271</v>
      </c>
      <c r="B10" s="233" t="s">
        <v>272</v>
      </c>
      <c r="C10" s="234"/>
      <c r="D10" s="233" t="s">
        <v>273</v>
      </c>
      <c r="E10" s="235"/>
    </row>
    <row r="11" spans="1:5" ht="15.75" thickTop="1" x14ac:dyDescent="0.25"/>
    <row r="12" spans="1:5" ht="22.5" customHeight="1" x14ac:dyDescent="0.25">
      <c r="A12" s="33" t="s">
        <v>276</v>
      </c>
    </row>
    <row r="13" spans="1:5" ht="45.75" customHeight="1" x14ac:dyDescent="0.25">
      <c r="A13" s="232"/>
      <c r="B13" s="232"/>
      <c r="C13" s="232"/>
      <c r="D13" s="232"/>
      <c r="E13" s="232"/>
    </row>
    <row r="14" spans="1:5" ht="23.25" customHeight="1" x14ac:dyDescent="0.25">
      <c r="A14" s="34" t="s">
        <v>277</v>
      </c>
      <c r="B14" s="35" t="s">
        <v>278</v>
      </c>
      <c r="C14" s="35"/>
      <c r="D14" s="35"/>
      <c r="E14" s="35"/>
    </row>
  </sheetData>
  <mergeCells count="8">
    <mergeCell ref="A13:E13"/>
    <mergeCell ref="B10:C10"/>
    <mergeCell ref="D10:E10"/>
    <mergeCell ref="B3:E3"/>
    <mergeCell ref="B5:E5"/>
    <mergeCell ref="B6:E6"/>
    <mergeCell ref="B7:E7"/>
    <mergeCell ref="B9:E9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activeCell="M11" sqref="M11"/>
    </sheetView>
  </sheetViews>
  <sheetFormatPr defaultRowHeight="15" x14ac:dyDescent="0.25"/>
  <cols>
    <col min="2" max="2" width="23.140625" customWidth="1"/>
    <col min="3" max="3" width="10.7109375" customWidth="1"/>
    <col min="4" max="4" width="28.85546875" customWidth="1"/>
    <col min="6" max="6" width="10.85546875" customWidth="1"/>
    <col min="8" max="8" width="10" style="22" customWidth="1"/>
    <col min="10" max="10" width="11.85546875" customWidth="1"/>
    <col min="11" max="11" width="11.5703125" customWidth="1"/>
    <col min="12" max="12" width="12.5703125" customWidth="1"/>
    <col min="13" max="13" width="15.140625" customWidth="1"/>
  </cols>
  <sheetData>
    <row r="1" spans="1:15" ht="33" customHeight="1" x14ac:dyDescent="0.25">
      <c r="A1" s="21"/>
      <c r="B1" s="21"/>
      <c r="C1" s="21"/>
      <c r="D1" s="21"/>
      <c r="E1" s="242" t="s">
        <v>2</v>
      </c>
      <c r="F1" s="242"/>
      <c r="G1" s="242"/>
      <c r="H1" s="242"/>
      <c r="I1" s="242"/>
      <c r="J1" s="242"/>
      <c r="K1" s="242"/>
      <c r="L1" s="242"/>
      <c r="M1" s="242"/>
      <c r="N1" s="242"/>
    </row>
    <row r="2" spans="1:15" ht="66.75" customHeight="1" x14ac:dyDescent="0.25">
      <c r="A2" s="48" t="s">
        <v>261</v>
      </c>
      <c r="B2" s="48" t="s">
        <v>274</v>
      </c>
      <c r="C2" s="48" t="s">
        <v>275</v>
      </c>
      <c r="D2" s="48" t="s">
        <v>266</v>
      </c>
      <c r="E2" s="45" t="s">
        <v>7</v>
      </c>
      <c r="F2" s="43" t="s">
        <v>51</v>
      </c>
      <c r="G2" s="44" t="s">
        <v>64</v>
      </c>
      <c r="H2" s="43" t="s">
        <v>92</v>
      </c>
      <c r="I2" s="42" t="s">
        <v>106</v>
      </c>
      <c r="J2" s="43" t="s">
        <v>142</v>
      </c>
      <c r="K2" s="44" t="s">
        <v>173</v>
      </c>
      <c r="L2" s="42" t="s">
        <v>196</v>
      </c>
      <c r="M2" s="43" t="s">
        <v>216</v>
      </c>
      <c r="N2" s="43" t="s">
        <v>290</v>
      </c>
    </row>
    <row r="3" spans="1:15" x14ac:dyDescent="0.25">
      <c r="A3" s="46">
        <f>Identifikace!B2</f>
        <v>0</v>
      </c>
      <c r="B3" s="47">
        <f>Identifikace!B3</f>
        <v>0</v>
      </c>
      <c r="C3" s="49">
        <f>Identifikace!B4</f>
        <v>0</v>
      </c>
      <c r="D3" s="50">
        <f>Identifikace!B7</f>
        <v>0</v>
      </c>
      <c r="E3" s="159">
        <f>Sběr!K4</f>
        <v>0</v>
      </c>
      <c r="F3" s="159">
        <f>Sběr!K37</f>
        <v>0</v>
      </c>
      <c r="G3" s="159">
        <f>Sběr!K45</f>
        <v>0</v>
      </c>
      <c r="H3" s="160">
        <f>Sběr!K64</f>
        <v>0</v>
      </c>
      <c r="I3" s="161">
        <f>Sběr!K73</f>
        <v>0</v>
      </c>
      <c r="J3" s="159">
        <f>Sběr!K97</f>
        <v>0</v>
      </c>
      <c r="K3" s="162">
        <f>Sběr!K116</f>
        <v>0</v>
      </c>
      <c r="L3" s="163">
        <f>Sběr!K132</f>
        <v>0</v>
      </c>
      <c r="M3" s="159">
        <f>Sběr!K148</f>
        <v>0</v>
      </c>
      <c r="N3" s="159">
        <f>Sběr!K168</f>
        <v>0</v>
      </c>
      <c r="O3" s="157">
        <f>SUM(E3:N3)</f>
        <v>0</v>
      </c>
    </row>
  </sheetData>
  <mergeCells count="1">
    <mergeCell ref="E1:N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Sběr</vt:lpstr>
      <vt:lpstr>Identifikace</vt:lpstr>
      <vt:lpstr>Sumář</vt:lpstr>
      <vt:lpstr>Sběr!Názvy_tisku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Vávrová Dagmar</cp:lastModifiedBy>
  <cp:lastPrinted>2017-09-19T17:59:19Z</cp:lastPrinted>
  <dcterms:created xsi:type="dcterms:W3CDTF">2017-02-23T10:07:52Z</dcterms:created>
  <dcterms:modified xsi:type="dcterms:W3CDTF">2017-09-20T06:17:55Z</dcterms:modified>
</cp:coreProperties>
</file>