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externalReferences>
    <externalReference r:id="rId4"/>
  </externalReferences>
  <definedNames>
    <definedName name="_GoBack" localSheetId="0">Sběr!$A$131</definedName>
    <definedName name="_xlnm.Print_Area" localSheetId="0">Sběr!$A$1:$K$163</definedName>
  </definedNames>
  <calcPr calcId="145621"/>
</workbook>
</file>

<file path=xl/calcChain.xml><?xml version="1.0" encoding="utf-8"?>
<calcChain xmlns="http://schemas.openxmlformats.org/spreadsheetml/2006/main">
  <c r="I40" i="1" l="1"/>
  <c r="J40" i="1" s="1"/>
  <c r="G163" i="1" l="1"/>
  <c r="H163" i="1"/>
  <c r="F163" i="1"/>
  <c r="I149" i="1" l="1"/>
  <c r="J149" i="1" s="1"/>
  <c r="I35" i="1"/>
  <c r="J15" i="1"/>
  <c r="I15" i="1"/>
  <c r="D3" i="3" l="1"/>
  <c r="C3" i="3"/>
  <c r="B3" i="3"/>
  <c r="A3" i="3"/>
  <c r="B5" i="2"/>
  <c r="I131" i="1" l="1"/>
  <c r="J131" i="1" s="1"/>
  <c r="K131" i="1" s="1"/>
  <c r="N3" i="3" s="1"/>
  <c r="I122" i="1"/>
  <c r="J122" i="1" s="1"/>
  <c r="I118" i="1"/>
  <c r="J118" i="1" s="1"/>
  <c r="I117" i="1"/>
  <c r="J117" i="1" s="1"/>
  <c r="I98" i="1"/>
  <c r="J98" i="1" s="1"/>
  <c r="I95" i="1"/>
  <c r="J95" i="1" s="1"/>
  <c r="I87" i="1"/>
  <c r="J87" i="1" s="1"/>
  <c r="I81" i="1"/>
  <c r="J81" i="1" s="1"/>
  <c r="I70" i="1"/>
  <c r="J70" i="1" s="1"/>
  <c r="I65" i="1"/>
  <c r="J65" i="1" s="1"/>
  <c r="I63" i="1"/>
  <c r="J63" i="1" s="1"/>
  <c r="I60" i="1"/>
  <c r="J60" i="1" s="1"/>
  <c r="K60" i="1" s="1"/>
  <c r="J3" i="3" s="1"/>
  <c r="I52" i="1"/>
  <c r="J52" i="1" s="1"/>
  <c r="I46" i="1"/>
  <c r="J46" i="1" s="1"/>
  <c r="I17" i="1"/>
  <c r="J17" i="1" s="1"/>
  <c r="K17" i="1" s="1"/>
  <c r="H3" i="3" s="1"/>
  <c r="I12" i="1"/>
  <c r="J12" i="1" s="1"/>
  <c r="I8" i="1"/>
  <c r="J8" i="1" s="1"/>
  <c r="I5" i="1"/>
  <c r="J5" i="1" s="1"/>
  <c r="K5" i="1" s="1"/>
  <c r="F3" i="3" s="1"/>
  <c r="I4" i="1"/>
  <c r="J4" i="1" l="1"/>
  <c r="I163" i="1"/>
  <c r="K8" i="1"/>
  <c r="G3" i="3" s="1"/>
  <c r="J35" i="1"/>
  <c r="J163" i="1" l="1"/>
  <c r="K4" i="1"/>
  <c r="K98" i="1"/>
  <c r="M3" i="3" s="1"/>
  <c r="K81" i="1"/>
  <c r="L3" i="3" s="1"/>
  <c r="K63" i="1"/>
  <c r="K3" i="3" s="1"/>
  <c r="K35" i="1"/>
  <c r="I3" i="3" s="1"/>
  <c r="K163" i="1" l="1"/>
  <c r="E3" i="3"/>
  <c r="O3" i="3" s="1"/>
</calcChain>
</file>

<file path=xl/sharedStrings.xml><?xml version="1.0" encoding="utf-8"?>
<sst xmlns="http://schemas.openxmlformats.org/spreadsheetml/2006/main" count="292" uniqueCount="269">
  <si>
    <t>Výsledná kompetence</t>
  </si>
  <si>
    <t>Oblast potřeb</t>
  </si>
  <si>
    <t>Téma</t>
  </si>
  <si>
    <t>Potřeba uživatele</t>
  </si>
  <si>
    <t>Co daná potřeba např. zahrnuje</t>
  </si>
  <si>
    <t>Osoba pečuje o svou hygienu</t>
  </si>
  <si>
    <t>Osobní hygiena</t>
  </si>
  <si>
    <t>Běžná denní hygiena</t>
  </si>
  <si>
    <t>Mytí, koupání, péče o zuby, vlasy, nehty</t>
  </si>
  <si>
    <t>Osoba o sebe pečuje podle svých potřeb a zvyklostí</t>
  </si>
  <si>
    <t>Zvládání běžných úkonů péče o vlastní osobu</t>
  </si>
  <si>
    <t>Volba vhodného oblečení, obuvi a doplňků (počasí, příležitost a vhodné vrstvení)</t>
  </si>
  <si>
    <t>Celková úprava vzhledu</t>
  </si>
  <si>
    <t>Společensky akceptovatelný způsob oblečení a celkový vzhled</t>
  </si>
  <si>
    <t>Osoba se pravidelně stravuje, má zajištěnou stravu</t>
  </si>
  <si>
    <t>Zajištění stravování</t>
  </si>
  <si>
    <t>Zajištění potravin</t>
  </si>
  <si>
    <t>Posouzení, jaké potraviny je potřeba nakoupit</t>
  </si>
  <si>
    <t>Uchování potravin</t>
  </si>
  <si>
    <t>Sledování data spotřeby</t>
  </si>
  <si>
    <t xml:space="preserve">Zajištění dodavatele stravy </t>
  </si>
  <si>
    <t>Využití veřejného stravování, objednání dovážky jídla do bytu</t>
  </si>
  <si>
    <t>Příprava stravy</t>
  </si>
  <si>
    <t>Nápoje</t>
  </si>
  <si>
    <t>Příprava nápojů</t>
  </si>
  <si>
    <t>Strava</t>
  </si>
  <si>
    <t>Vaření jídla</t>
  </si>
  <si>
    <t>Ohřívání stravy</t>
  </si>
  <si>
    <t>Osoba pečuje o svou domácnost</t>
  </si>
  <si>
    <t>Domácnost</t>
  </si>
  <si>
    <t>Úklid a údržba domácnosti</t>
  </si>
  <si>
    <t>Drobné opravy v domácnosti</t>
  </si>
  <si>
    <t>Běžné udržení pořádku</t>
  </si>
  <si>
    <t>Údržba podlahových ploch</t>
  </si>
  <si>
    <t>Obsluha domácích spotřebičů</t>
  </si>
  <si>
    <t>Obsluha pračky, trouby, lednice, mikrovlnné trouby atd.</t>
  </si>
  <si>
    <t>Větrání</t>
  </si>
  <si>
    <t>Topení včetně zajištění topiva</t>
  </si>
  <si>
    <t>Obsluha karmy, radiátorů či jiných spotřebičů pro zajištění tepla a teplé vody</t>
  </si>
  <si>
    <t>Nakládání s odpady</t>
  </si>
  <si>
    <t>Třídění odpadu</t>
  </si>
  <si>
    <t>Odnášení odpadu</t>
  </si>
  <si>
    <t>Praní prádla</t>
  </si>
  <si>
    <t>Přepírání drobného prádla</t>
  </si>
  <si>
    <t>Sušení prádla</t>
  </si>
  <si>
    <t>Žehlení prádla</t>
  </si>
  <si>
    <t>Drobné opravy prádla</t>
  </si>
  <si>
    <t>Péče o lůžko</t>
  </si>
  <si>
    <t>Převlékání lůžkovin</t>
  </si>
  <si>
    <t>Zabezpečení záležitostí spojených s bydlením</t>
  </si>
  <si>
    <t>Odečet elektřiny, vody, plynu</t>
  </si>
  <si>
    <t>Přihlášení elektřiny, vody, plynu</t>
  </si>
  <si>
    <t>Zajištění úklidu společných prostor</t>
  </si>
  <si>
    <t xml:space="preserve">Osoba je v kontaktu se společenským prostředím </t>
  </si>
  <si>
    <t>Zajištění kontaktu se společenským prostředím</t>
  </si>
  <si>
    <t>Orientace</t>
  </si>
  <si>
    <t>Orientace v čase, místě, osobách</t>
  </si>
  <si>
    <t>Strukturování dne, týdne</t>
  </si>
  <si>
    <t>Orientace ve vlastním prostoru (orientace v místnostech, úložných prostorech, nalezení zvonku atd.)</t>
  </si>
  <si>
    <t>Orientace mimo domov (ulice, zahrada, obchod, úřad, pracoviště apod.)</t>
  </si>
  <si>
    <t>Orientace v osobách (poznávání blízkých, pracovníků služby, lékařů apod.)</t>
  </si>
  <si>
    <t>Komunikace</t>
  </si>
  <si>
    <t>Schopnost srozumitelně se vyjádřit</t>
  </si>
  <si>
    <t>Dostatečná slovní zásoba pro vyjádření vlastních potřeb a navázání kontaktu</t>
  </si>
  <si>
    <t>Způsob vyjadřování, který umožní vyslovení potřeb a navázání kontaktu</t>
  </si>
  <si>
    <t>Společenské kontakty</t>
  </si>
  <si>
    <t>Znalost společenských norem</t>
  </si>
  <si>
    <t>Využívání běžných veřejných služeb</t>
  </si>
  <si>
    <t>Nakupování a orientace v obchodě (výběr a zaplacení zboží)</t>
  </si>
  <si>
    <t>Využívání pošty</t>
  </si>
  <si>
    <t>Využívání banky</t>
  </si>
  <si>
    <t>Jednání na obecním (apod.) úřadu</t>
  </si>
  <si>
    <t>Navštěvování veřejné knihovny</t>
  </si>
  <si>
    <t>Využívání čistírny, opravny, servisu atd.</t>
  </si>
  <si>
    <t>Zapojování do aktivit odpovídajících věku</t>
  </si>
  <si>
    <t>Osobnostní kompetence</t>
  </si>
  <si>
    <t>Zvládání vývojových kroků spojených s jednotlivými životními obdobími</t>
  </si>
  <si>
    <t>Orientace ve změnách spojených s jednotlivými vývojovými (životními) obdobími a v požadavcích okolí, které jsou s nimi spojené</t>
  </si>
  <si>
    <t>Porozumění vývojovým změnám a nárokům společnosti na jednotlivce v různých životních obdobích</t>
  </si>
  <si>
    <t>Schopnost sebeprezentace</t>
  </si>
  <si>
    <t>Seberealizace</t>
  </si>
  <si>
    <t>Vzdělávání</t>
  </si>
  <si>
    <t>Získání znalostí a dovedností</t>
  </si>
  <si>
    <t>Navštěvování školského nebo jiného vzdělávacího zařízení, vzdělávacích kurzů, univerzity třetího věku</t>
  </si>
  <si>
    <t>Zvládání učiva</t>
  </si>
  <si>
    <t>Pracovní a jiné uplatnění</t>
  </si>
  <si>
    <t>Příprava na zaměstnání</t>
  </si>
  <si>
    <t>Volba pracovního uplatnění</t>
  </si>
  <si>
    <t>Získání návyků souvisejících s pracovním uplatněním</t>
  </si>
  <si>
    <t>Vykonávání zaměstnání</t>
  </si>
  <si>
    <t>Hledání pracovního místa</t>
  </si>
  <si>
    <t>Doprovod do zaměstnání</t>
  </si>
  <si>
    <t>Volný čas</t>
  </si>
  <si>
    <t>Vykonávání oblíbených činností</t>
  </si>
  <si>
    <t>Plánování volného času</t>
  </si>
  <si>
    <t>Znalost možností</t>
  </si>
  <si>
    <t>Sport</t>
  </si>
  <si>
    <t>Klubové aktivity</t>
  </si>
  <si>
    <t>Rekreace/regenerace</t>
  </si>
  <si>
    <t>Čtení</t>
  </si>
  <si>
    <t>Poslech hudby a mluveného slova</t>
  </si>
  <si>
    <t>Sledování TV, videa, počítačových her</t>
  </si>
  <si>
    <t>Ruční práce</t>
  </si>
  <si>
    <t>Jiné oblíbené činnosti – např. péče o zvíře</t>
  </si>
  <si>
    <t>Osoba ví, jak pečovat o své zdraví a bezpečí</t>
  </si>
  <si>
    <t>Péče o zdraví a bezpečí (rizika)</t>
  </si>
  <si>
    <t>Zdravotní prevence</t>
  </si>
  <si>
    <t>Znalost opatření pro zajištění bezpečí</t>
  </si>
  <si>
    <t>Přivolání pomoci</t>
  </si>
  <si>
    <t>Prevence pádu a jiného zranění</t>
  </si>
  <si>
    <t>Prevence zdravotních rizik spojených s onemocněním (např. alergie, epilepsie, hypertenze, arytmie, diabetes)</t>
  </si>
  <si>
    <t>Znalost základů první pomoci</t>
  </si>
  <si>
    <t>Vlastnictví pomůcek, které zvýší bezpečí/omezí rizika pádu, nebo rizika spojená s onemocněním</t>
  </si>
  <si>
    <t>Zdraví</t>
  </si>
  <si>
    <t>Provedení jednoduchého ošetření</t>
  </si>
  <si>
    <t>Použití leukoplasti, obvazu, pružného obinadla, dezinfekce atd.</t>
  </si>
  <si>
    <t>Zásobování lékárničky prostředky k základnímu ošetření</t>
  </si>
  <si>
    <t>Dodržování léčebného režimu</t>
  </si>
  <si>
    <t>Návštěva lékaře</t>
  </si>
  <si>
    <t>Zajištění potřebných léků</t>
  </si>
  <si>
    <t>Užívání léků v lékařem stanovené době</t>
  </si>
  <si>
    <t>Pití tekutin v dostatečném množství</t>
  </si>
  <si>
    <t>Dodržování diety</t>
  </si>
  <si>
    <t>Zdravá výživa</t>
  </si>
  <si>
    <t>Znalost zásad zdravé výživy</t>
  </si>
  <si>
    <t>Znalost potravin, které prospívají/ škodí</t>
  </si>
  <si>
    <t>Znalost optimálního množství určitého jídla</t>
  </si>
  <si>
    <t>Znalost potravin vhodných pro dietu předepsanou lékařem</t>
  </si>
  <si>
    <t>Osoba ví, jak uplatňovat svá práva, jak předcházet riziku zneužití</t>
  </si>
  <si>
    <t>Uplatňování práv, oprávněných zájmů a obstarávání osobních záležitostí</t>
  </si>
  <si>
    <t>Finanční a majetková oblast</t>
  </si>
  <si>
    <t xml:space="preserve">Hospodaření s finančními prostředky   </t>
  </si>
  <si>
    <t>Rozvržení příjmu tak, aby byly pokryty všechny platby</t>
  </si>
  <si>
    <t>Provádění úhrad spojených s bydlením – plyn, elektřina, vodné, poplatek za odpad, nájem</t>
  </si>
  <si>
    <t>Provádění úhrady poplatků za telefon</t>
  </si>
  <si>
    <t>Provádění úhrady – jiné</t>
  </si>
  <si>
    <t>Řešení dluhů, exekuce</t>
  </si>
  <si>
    <t>Jednání s věřiteli</t>
  </si>
  <si>
    <t>Přijetí opatření k minimalizaci rizik plynoucích z dluhů (ztráta majetku, bytu apod.)</t>
  </si>
  <si>
    <t>Jednání s orgánem, který nařídil exekuci</t>
  </si>
  <si>
    <t>Uzavření kupní smlouvy (jiné než běžný nákup v obchodě)</t>
  </si>
  <si>
    <t>Nakládání s majetkem</t>
  </si>
  <si>
    <t>Převedení majetku</t>
  </si>
  <si>
    <t>Pronájem nemovitosti (bytu nebo jeho části, domu, zahrady, chalupy atd.)</t>
  </si>
  <si>
    <t>Darování majetku</t>
  </si>
  <si>
    <t>Uplatnění nároku na nárokové dávky + výhody (např. průkaz ZTP)</t>
  </si>
  <si>
    <t>Požádání o nenárokové dávky</t>
  </si>
  <si>
    <t>Uplatnění práva na hmotné zabezpečení ve stáří, v invaliditě (důchod)</t>
  </si>
  <si>
    <t>Základní doklady</t>
  </si>
  <si>
    <t>Zajištění platných dokladů (např. občanský průkaz, pas, rodný list, průkaz zdravotní pojišťovny)</t>
  </si>
  <si>
    <t>Účast na veřejném životě</t>
  </si>
  <si>
    <t>Uplatňování občanských a politických práv</t>
  </si>
  <si>
    <t>Účast na zasedání zastupitelstva</t>
  </si>
  <si>
    <t>Uplatnění práva volit</t>
  </si>
  <si>
    <t>Uplatnění petičního práva</t>
  </si>
  <si>
    <t>Uplatňování práva být členem politické strany</t>
  </si>
  <si>
    <t>Ochrana práv</t>
  </si>
  <si>
    <t>Ochrana práv v oblasti občanských/sousedských vztahů</t>
  </si>
  <si>
    <t>Uplatňování pomoci ombudsmana (proti rozhodnutí orgánu veřejné správy)</t>
  </si>
  <si>
    <t>Znalost kontaktů na pomáhající subjekty v případě zneužití nebo ohrožení zneužitím</t>
  </si>
  <si>
    <t>Znalost kontaktů na pomáhající subjekty v případě domácího násilí nebo ohrožení domácím násilím</t>
  </si>
  <si>
    <t>Péče o děti</t>
  </si>
  <si>
    <t>Zajištění plnění školních povinností dětí</t>
  </si>
  <si>
    <t>Využití navazující služby</t>
  </si>
  <si>
    <t>Zajištění péče o dítě v domácím prostředí</t>
  </si>
  <si>
    <t>Zajištění odpovídající stravy</t>
  </si>
  <si>
    <t>Zapojení dítěte do chodu domácnosti</t>
  </si>
  <si>
    <t>Péče o malé dítě</t>
  </si>
  <si>
    <t>Udržování zdravotního stavu dítěte a předcházení rizikům spojeným s onemocněním, nebo zdravotním znevýhodněním</t>
  </si>
  <si>
    <t>Registrace u lékaře, návštěva ordinace</t>
  </si>
  <si>
    <t>Absolvování lékařských vyšetření</t>
  </si>
  <si>
    <t>Identifikace příznaků onemocnění</t>
  </si>
  <si>
    <t>Užívání medikace</t>
  </si>
  <si>
    <t>Schopnost předcházení infekčním onemocněním</t>
  </si>
  <si>
    <t>Prevence zdravotních rizik</t>
  </si>
  <si>
    <t>Využití kompenzačních pomůcek (hole, berle, protézy, brýle, naslouchadla apod.), speciální školy, logopedie</t>
  </si>
  <si>
    <t xml:space="preserve"> Péče o domácnost</t>
  </si>
  <si>
    <t>měsíc 1</t>
  </si>
  <si>
    <t>měsíc 2</t>
  </si>
  <si>
    <t>měsíc 3</t>
  </si>
  <si>
    <t>CELKEM</t>
  </si>
  <si>
    <t>Celkem téma</t>
  </si>
  <si>
    <t>Celkem oblast potřeb</t>
  </si>
  <si>
    <t>Posouzení, co je třeba nakoupit v souvislosti s péčí o vlastní osobu</t>
  </si>
  <si>
    <t>Zhodnocení, zda má osoba k dispozici vhodné oblečení, obuv, kosmetiku, doplňky</t>
  </si>
  <si>
    <t>Udržení tepelné pohody v bytě nebo domě</t>
  </si>
  <si>
    <t>Orientace v čase (během dne, v týdnu, ročním období)</t>
  </si>
  <si>
    <t>Osoba se realizuje v práci/ ve smysluplné činnosti                                       Osoba tráví volný čas podle svých přání a potřeb</t>
  </si>
  <si>
    <t>Provádění úhrady daně z nemovitosti</t>
  </si>
  <si>
    <t>Zajištění smysluplného trávení volného času dětí</t>
  </si>
  <si>
    <t>§ 70 - Sociální rehabilitace</t>
  </si>
  <si>
    <t>Kontrolní součet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</si>
  <si>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</si>
  <si>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</si>
  <si>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</si>
  <si>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</si>
  <si>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</si>
  <si>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</si>
  <si>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</si>
  <si>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</si>
  <si>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</si>
  <si>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</si>
  <si>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</si>
  <si>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</si>
  <si>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</si>
  <si>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Specifika služby:</t>
  </si>
  <si>
    <t>Doba vykazování:</t>
  </si>
  <si>
    <t>3 měsíce po sobě jdoucí</t>
  </si>
  <si>
    <t xml:space="preserve"> Název poskytovatele </t>
  </si>
  <si>
    <t>Identifikátor</t>
  </si>
  <si>
    <t>Péče o domácnost</t>
  </si>
  <si>
    <t>Zvládání běžné hygieny</t>
  </si>
  <si>
    <t>Oblékání, svlékání, obouvání, zouvání</t>
  </si>
  <si>
    <t xml:space="preserve">Péče o vlastní osobu </t>
  </si>
  <si>
    <t>Olán a nákup potravin</t>
  </si>
  <si>
    <t>Zajištění celodenního stravování (pobytová forma)</t>
  </si>
  <si>
    <t>Celodenní strava</t>
  </si>
  <si>
    <t>Pomoc při podávání jídla a pití</t>
  </si>
  <si>
    <t>Péče o prádlo, oblečení a obuv</t>
  </si>
  <si>
    <t>Umění řešit konflikt</t>
  </si>
  <si>
    <t>Předcházení konfliktu</t>
  </si>
  <si>
    <t>Navazování/udržování partnerských a sexuálních vztahů</t>
  </si>
  <si>
    <t>Předcházení konfliktů a jejich řešení</t>
  </si>
  <si>
    <t>Využívání veřejných dopravních prostředků</t>
  </si>
  <si>
    <t xml:space="preserve">Posilování sociálních a pracovních kompetencí pro udržení zaměstnání </t>
  </si>
  <si>
    <t>Uvědomění si svých závazků a uzavírání smluv</t>
  </si>
  <si>
    <t>Orientace v obsahu smlouvy a v důsledcích smluvních vztahů</t>
  </si>
  <si>
    <t>Znalost a využívání sociálních dávek a jiných výhod</t>
  </si>
  <si>
    <t>Vyhledání a udržení vhodného bydlení</t>
  </si>
  <si>
    <t>Poskytnutí ubytování u pobytové formy</t>
  </si>
  <si>
    <t xml:space="preserve">Zajištění vhodného bydlení </t>
  </si>
  <si>
    <t>Obstarávání osobních a jiných dokladů</t>
  </si>
  <si>
    <t xml:space="preserve">Ochrana před zneužíváním a trestnou činností jinou osobou </t>
  </si>
  <si>
    <t>Pomoc při přehodnocení svéprávnosti</t>
  </si>
  <si>
    <t xml:space="preserve">Ochrana práv klienta před zneužitím opatrovníkem </t>
  </si>
  <si>
    <t>Návrh na změnu opatrovníka</t>
  </si>
  <si>
    <t>Znalost důsledků užívání návykových látek</t>
  </si>
  <si>
    <t xml:space="preserve">Znalost důsledků trestné činnosti </t>
  </si>
  <si>
    <t>Ochrana práv a oprávněných zájmů</t>
  </si>
  <si>
    <t xml:space="preserve">Znalost a rozpoznání důsledků protiprávního jednání </t>
  </si>
  <si>
    <t>Posilování rodičovských kompetencí a kompetencí v péči o dalšíh členy domácnosti</t>
  </si>
  <si>
    <t>Docházka do škol</t>
  </si>
  <si>
    <t>Příprava do škol</t>
  </si>
  <si>
    <t>Kontakt se školami</t>
  </si>
  <si>
    <t>Zprostředkování doučování</t>
  </si>
  <si>
    <t>Péče o další členy domácnosti</t>
  </si>
  <si>
    <t>Zajištění péče o člena domácnosti v domácím prostředí</t>
  </si>
  <si>
    <t>Zajištění hygieny</t>
  </si>
  <si>
    <t>Zapojení člena rodiny do chodu domácnosti</t>
  </si>
  <si>
    <t>Péče v domácím prostředí</t>
  </si>
  <si>
    <t>Zajištění smysluplného trávení volného času člena domácnosti</t>
  </si>
  <si>
    <t>Udržování zdravotního stavu člena domácnosti a předcházení rizikům spojeným s onemocněním, nebo zdravotním znevýhodněním</t>
  </si>
  <si>
    <t>Využití kompenzačních pomůcek (hole, berle, protézy, brýle, naslouchadla apod.)</t>
  </si>
  <si>
    <t>Osoba zajišťuje péči o děti či osobu blízkou odpovídající jejich věku a zdravotnímu stavu</t>
  </si>
  <si>
    <t>Schopnost navázat komunikaci</t>
  </si>
  <si>
    <t>Navazování a udržování rodinných, partnerských, přátelských, sousedských a jiných společenských vztahů</t>
  </si>
  <si>
    <t xml:space="preserve">Schopnost obhájit sám sebe </t>
  </si>
  <si>
    <t>Schopnost vyjádřit svůj názor</t>
  </si>
  <si>
    <t>Schopnost vážit si sám sebe</t>
  </si>
  <si>
    <t>Asertivní jednání</t>
  </si>
  <si>
    <t xml:space="preserve">Schopnost uvědomit si vlastní hodnotu </t>
  </si>
  <si>
    <t>Navazování/udržování  kontaktu s rodinou nebo blízkými</t>
  </si>
  <si>
    <t>Navazování/udržování í kontaktu s přáteli, sousedy, spolupracovníky</t>
  </si>
  <si>
    <t>Návštěva restaurace, kina, divadla, klubů, sportovní aktivity</t>
  </si>
  <si>
    <t>Schopnost zvládat krizové životní situace</t>
  </si>
  <si>
    <t>Uspokojení duchovních potřeb  (návštěva kostela, farního společenství)</t>
  </si>
  <si>
    <t>Prevence a rozpoznání zhoršujícího se zdravotního stavu (např. ataky duševní nemoci), trénování paměti</t>
  </si>
  <si>
    <t>Rehabilitace – např. dodržení doporučení fyzioterapeuta včetně pravidelného cvičení, psychiatrická rehabilitace</t>
  </si>
  <si>
    <t>Uplatňování práva na pomoc úřadu práce při hledání zaměstnání (aktivní politika zaměstnanosti, pracovní rehabilitace)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</si>
</sst>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3" fillId="0" borderId="9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vertical="center" wrapText="1"/>
    </xf>
    <xf numFmtId="0" fontId="8" fillId="5" borderId="0" xfId="0" applyFont="1" applyFill="1"/>
    <xf numFmtId="0" fontId="11" fillId="4" borderId="3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1" fillId="5" borderId="31" xfId="0" applyFont="1" applyFill="1" applyBorder="1" applyAlignment="1">
      <alignment vertical="center" wrapText="1"/>
    </xf>
    <xf numFmtId="0" fontId="11" fillId="4" borderId="33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 wrapText="1"/>
    </xf>
    <xf numFmtId="0" fontId="11" fillId="4" borderId="3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wrapText="1"/>
    </xf>
    <xf numFmtId="0" fontId="0" fillId="5" borderId="0" xfId="0" applyFill="1"/>
    <xf numFmtId="0" fontId="11" fillId="4" borderId="39" xfId="0" applyFont="1" applyFill="1" applyBorder="1" applyAlignment="1">
      <alignment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0" fillId="5" borderId="0" xfId="0" applyFill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7" fillId="5" borderId="8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7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top" wrapText="1"/>
    </xf>
    <xf numFmtId="0" fontId="0" fillId="4" borderId="0" xfId="0" applyFill="1"/>
    <xf numFmtId="3" fontId="0" fillId="0" borderId="16" xfId="0" applyNumberFormat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5" borderId="26" xfId="0" applyNumberFormat="1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20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4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vertical="center" wrapText="1"/>
    </xf>
    <xf numFmtId="0" fontId="0" fillId="5" borderId="28" xfId="0" applyFont="1" applyFill="1" applyBorder="1" applyAlignment="1"/>
    <xf numFmtId="0" fontId="0" fillId="5" borderId="29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4" fillId="5" borderId="0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7" fillId="4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351367</xdr:colOff>
      <xdr:row>0</xdr:row>
      <xdr:rowOff>447675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9242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10</xdr:col>
      <xdr:colOff>366184</xdr:colOff>
      <xdr:row>0</xdr:row>
      <xdr:rowOff>463710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0"/>
          <a:ext cx="1232959" cy="463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60774</xdr:colOff>
      <xdr:row>0</xdr:row>
      <xdr:rowOff>400050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8624" cy="400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U_2017/Qualitas/Karty%20slu&#382;eb/excel/&#167;%2059_Kontaktn&#237;%20cen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ěr"/>
      <sheetName val="Identifikace"/>
      <sheetName val="Sumář"/>
    </sheetNames>
    <sheetDataSet>
      <sheetData sheetId="0"/>
      <sheetData sheetId="1">
        <row r="2">
          <cell r="B2"/>
        </row>
        <row r="3">
          <cell r="B3"/>
        </row>
        <row r="4">
          <cell r="B4"/>
        </row>
        <row r="7">
          <cell r="B7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zoomScaleNormal="100" workbookViewId="0">
      <selection activeCell="P120" sqref="P120"/>
    </sheetView>
  </sheetViews>
  <sheetFormatPr defaultRowHeight="15" x14ac:dyDescent="0.25"/>
  <cols>
    <col min="1" max="1" width="14.140625" customWidth="1"/>
    <col min="2" max="2" width="16.5703125" customWidth="1"/>
    <col min="3" max="3" width="16.85546875" customWidth="1"/>
    <col min="4" max="4" width="29.28515625" customWidth="1"/>
    <col min="5" max="5" width="49.85546875" customWidth="1"/>
    <col min="6" max="8" width="7.42578125" bestFit="1" customWidth="1"/>
    <col min="9" max="9" width="8.140625" customWidth="1"/>
    <col min="10" max="10" width="7.7109375" customWidth="1"/>
    <col min="11" max="11" width="7.85546875" customWidth="1"/>
  </cols>
  <sheetData>
    <row r="1" spans="1:11" ht="37.5" customHeight="1" thickBot="1" x14ac:dyDescent="0.3"/>
    <row r="2" spans="1:11" ht="35.25" thickBot="1" x14ac:dyDescent="0.3">
      <c r="A2" s="143" t="s">
        <v>190</v>
      </c>
      <c r="B2" s="144"/>
      <c r="C2" s="144"/>
      <c r="D2" s="144"/>
      <c r="E2" s="145"/>
      <c r="F2" s="16" t="s">
        <v>177</v>
      </c>
      <c r="G2" s="16" t="s">
        <v>178</v>
      </c>
      <c r="H2" s="17" t="s">
        <v>179</v>
      </c>
      <c r="I2" s="6" t="s">
        <v>180</v>
      </c>
      <c r="J2" s="7" t="s">
        <v>181</v>
      </c>
      <c r="K2" s="8" t="s">
        <v>182</v>
      </c>
    </row>
    <row r="3" spans="1:11" ht="27" thickTop="1" thickBot="1" x14ac:dyDescent="0.3">
      <c r="A3" s="1" t="s">
        <v>0</v>
      </c>
      <c r="B3" s="18" t="s">
        <v>1</v>
      </c>
      <c r="C3" s="18" t="s">
        <v>2</v>
      </c>
      <c r="D3" s="2" t="s">
        <v>3</v>
      </c>
      <c r="E3" s="2" t="s">
        <v>4</v>
      </c>
      <c r="F3" s="9"/>
      <c r="G3" s="10"/>
      <c r="H3" s="10"/>
      <c r="I3" s="10"/>
      <c r="J3" s="10"/>
      <c r="K3" s="11"/>
    </row>
    <row r="4" spans="1:11" ht="27" thickTop="1" thickBot="1" x14ac:dyDescent="0.3">
      <c r="A4" s="5" t="s">
        <v>5</v>
      </c>
      <c r="B4" s="19" t="s">
        <v>6</v>
      </c>
      <c r="C4" s="13" t="s">
        <v>7</v>
      </c>
      <c r="D4" s="14" t="s">
        <v>211</v>
      </c>
      <c r="E4" s="4" t="s">
        <v>8</v>
      </c>
      <c r="F4" s="57"/>
      <c r="G4" s="58"/>
      <c r="H4" s="59"/>
      <c r="I4" s="81">
        <f>SUM(F4:H4)</f>
        <v>0</v>
      </c>
      <c r="J4" s="60">
        <f>SUM(I4)</f>
        <v>0</v>
      </c>
      <c r="K4" s="60">
        <f>SUM(J4)</f>
        <v>0</v>
      </c>
    </row>
    <row r="5" spans="1:11" ht="26.25" customHeight="1" thickBot="1" x14ac:dyDescent="0.3">
      <c r="A5" s="112" t="s">
        <v>9</v>
      </c>
      <c r="B5" s="116" t="s">
        <v>10</v>
      </c>
      <c r="C5" s="127" t="s">
        <v>213</v>
      </c>
      <c r="D5" s="21" t="s">
        <v>212</v>
      </c>
      <c r="E5" s="22" t="s">
        <v>11</v>
      </c>
      <c r="F5" s="89"/>
      <c r="G5" s="92"/>
      <c r="H5" s="92"/>
      <c r="I5" s="82">
        <f>SUM(F5:H5)</f>
        <v>0</v>
      </c>
      <c r="J5" s="84">
        <f>SUM(I5)</f>
        <v>0</v>
      </c>
      <c r="K5" s="86">
        <f>SUM(J5)</f>
        <v>0</v>
      </c>
    </row>
    <row r="6" spans="1:11" ht="26.25" thickBot="1" x14ac:dyDescent="0.3">
      <c r="A6" s="113"/>
      <c r="B6" s="117"/>
      <c r="C6" s="128"/>
      <c r="D6" s="23" t="s">
        <v>12</v>
      </c>
      <c r="E6" s="24" t="s">
        <v>13</v>
      </c>
      <c r="F6" s="90"/>
      <c r="G6" s="93"/>
      <c r="H6" s="93"/>
      <c r="I6" s="95"/>
      <c r="J6" s="96"/>
      <c r="K6" s="87"/>
    </row>
    <row r="7" spans="1:11" ht="25.5" customHeight="1" thickBot="1" x14ac:dyDescent="0.3">
      <c r="A7" s="113"/>
      <c r="B7" s="117"/>
      <c r="C7" s="128"/>
      <c r="D7" s="25" t="s">
        <v>183</v>
      </c>
      <c r="E7" s="26" t="s">
        <v>184</v>
      </c>
      <c r="F7" s="91"/>
      <c r="G7" s="94"/>
      <c r="H7" s="94"/>
      <c r="I7" s="83"/>
      <c r="J7" s="85"/>
      <c r="K7" s="88"/>
    </row>
    <row r="8" spans="1:11" ht="15.75" customHeight="1" thickBot="1" x14ac:dyDescent="0.3">
      <c r="A8" s="112" t="s">
        <v>14</v>
      </c>
      <c r="B8" s="116" t="s">
        <v>15</v>
      </c>
      <c r="C8" s="141" t="s">
        <v>16</v>
      </c>
      <c r="D8" s="132" t="s">
        <v>214</v>
      </c>
      <c r="E8" s="12" t="s">
        <v>17</v>
      </c>
      <c r="F8" s="103"/>
      <c r="G8" s="106"/>
      <c r="H8" s="106"/>
      <c r="I8" s="82">
        <f t="shared" ref="I8:I63" si="0">SUM(F8:H8)</f>
        <v>0</v>
      </c>
      <c r="J8" s="86">
        <f>SUM(I8)</f>
        <v>0</v>
      </c>
      <c r="K8" s="86">
        <f>SUM(J8:J16)</f>
        <v>0</v>
      </c>
    </row>
    <row r="9" spans="1:11" ht="15.75" thickBot="1" x14ac:dyDescent="0.3">
      <c r="A9" s="113"/>
      <c r="B9" s="117"/>
      <c r="C9" s="146"/>
      <c r="D9" s="148"/>
      <c r="E9" s="3" t="s">
        <v>18</v>
      </c>
      <c r="F9" s="104"/>
      <c r="G9" s="107"/>
      <c r="H9" s="107"/>
      <c r="I9" s="95"/>
      <c r="J9" s="87"/>
      <c r="K9" s="87"/>
    </row>
    <row r="10" spans="1:11" ht="15.75" thickBot="1" x14ac:dyDescent="0.3">
      <c r="A10" s="113"/>
      <c r="B10" s="117"/>
      <c r="C10" s="146"/>
      <c r="D10" s="149"/>
      <c r="E10" s="3" t="s">
        <v>19</v>
      </c>
      <c r="F10" s="104"/>
      <c r="G10" s="107"/>
      <c r="H10" s="107"/>
      <c r="I10" s="95"/>
      <c r="J10" s="87"/>
      <c r="K10" s="87"/>
    </row>
    <row r="11" spans="1:11" ht="26.25" thickBot="1" x14ac:dyDescent="0.3">
      <c r="A11" s="113"/>
      <c r="B11" s="117"/>
      <c r="C11" s="147"/>
      <c r="D11" s="15" t="s">
        <v>20</v>
      </c>
      <c r="E11" s="3" t="s">
        <v>21</v>
      </c>
      <c r="F11" s="105"/>
      <c r="G11" s="108"/>
      <c r="H11" s="108"/>
      <c r="I11" s="83"/>
      <c r="J11" s="88"/>
      <c r="K11" s="87"/>
    </row>
    <row r="12" spans="1:11" ht="15.75" thickBot="1" x14ac:dyDescent="0.3">
      <c r="A12" s="113"/>
      <c r="B12" s="117"/>
      <c r="C12" s="127" t="s">
        <v>22</v>
      </c>
      <c r="D12" s="23" t="s">
        <v>23</v>
      </c>
      <c r="E12" s="24" t="s">
        <v>24</v>
      </c>
      <c r="F12" s="89"/>
      <c r="G12" s="92"/>
      <c r="H12" s="92"/>
      <c r="I12" s="82">
        <f t="shared" si="0"/>
        <v>0</v>
      </c>
      <c r="J12" s="84">
        <f>SUM(I12)</f>
        <v>0</v>
      </c>
      <c r="K12" s="87"/>
    </row>
    <row r="13" spans="1:11" ht="15.75" thickBot="1" x14ac:dyDescent="0.3">
      <c r="A13" s="113"/>
      <c r="B13" s="117"/>
      <c r="C13" s="128"/>
      <c r="D13" s="120" t="s">
        <v>25</v>
      </c>
      <c r="E13" s="24" t="s">
        <v>26</v>
      </c>
      <c r="F13" s="90"/>
      <c r="G13" s="93"/>
      <c r="H13" s="93"/>
      <c r="I13" s="95"/>
      <c r="J13" s="96"/>
      <c r="K13" s="87"/>
    </row>
    <row r="14" spans="1:11" ht="15.75" thickBot="1" x14ac:dyDescent="0.3">
      <c r="A14" s="113"/>
      <c r="B14" s="117"/>
      <c r="C14" s="136"/>
      <c r="D14" s="137"/>
      <c r="E14" s="24" t="s">
        <v>27</v>
      </c>
      <c r="F14" s="91"/>
      <c r="G14" s="94"/>
      <c r="H14" s="94"/>
      <c r="I14" s="83"/>
      <c r="J14" s="85"/>
      <c r="K14" s="87"/>
    </row>
    <row r="15" spans="1:11" ht="15.75" thickBot="1" x14ac:dyDescent="0.3">
      <c r="A15" s="114"/>
      <c r="B15" s="114"/>
      <c r="C15" s="124" t="s">
        <v>215</v>
      </c>
      <c r="D15" s="63" t="s">
        <v>216</v>
      </c>
      <c r="E15" s="150"/>
      <c r="F15" s="97"/>
      <c r="G15" s="100"/>
      <c r="H15" s="100"/>
      <c r="I15" s="82">
        <f>SUM(F15:H16)</f>
        <v>0</v>
      </c>
      <c r="J15" s="109">
        <f>SUM(I15)</f>
        <v>0</v>
      </c>
      <c r="K15" s="87"/>
    </row>
    <row r="16" spans="1:11" ht="40.5" customHeight="1" thickBot="1" x14ac:dyDescent="0.3">
      <c r="A16" s="115"/>
      <c r="B16" s="115"/>
      <c r="C16" s="126"/>
      <c r="D16" s="77" t="s">
        <v>217</v>
      </c>
      <c r="E16" s="151"/>
      <c r="F16" s="98"/>
      <c r="G16" s="101"/>
      <c r="H16" s="101"/>
      <c r="I16" s="95"/>
      <c r="J16" s="111"/>
      <c r="K16" s="88"/>
    </row>
    <row r="17" spans="1:11" ht="16.5" customHeight="1" thickBot="1" x14ac:dyDescent="0.3">
      <c r="A17" s="112" t="s">
        <v>28</v>
      </c>
      <c r="B17" s="116" t="s">
        <v>176</v>
      </c>
      <c r="C17" s="127" t="s">
        <v>29</v>
      </c>
      <c r="D17" s="120" t="s">
        <v>30</v>
      </c>
      <c r="E17" s="24" t="s">
        <v>31</v>
      </c>
      <c r="F17" s="89"/>
      <c r="G17" s="92"/>
      <c r="H17" s="92"/>
      <c r="I17" s="82">
        <f t="shared" si="0"/>
        <v>0</v>
      </c>
      <c r="J17" s="84">
        <f>SUM(I17)</f>
        <v>0</v>
      </c>
      <c r="K17" s="86">
        <f>SUM(J17)</f>
        <v>0</v>
      </c>
    </row>
    <row r="18" spans="1:11" ht="15.75" thickBot="1" x14ac:dyDescent="0.3">
      <c r="A18" s="113"/>
      <c r="B18" s="117"/>
      <c r="C18" s="128"/>
      <c r="D18" s="121"/>
      <c r="E18" s="24" t="s">
        <v>32</v>
      </c>
      <c r="F18" s="90"/>
      <c r="G18" s="93"/>
      <c r="H18" s="93"/>
      <c r="I18" s="95"/>
      <c r="J18" s="96"/>
      <c r="K18" s="87"/>
    </row>
    <row r="19" spans="1:11" ht="15.75" thickBot="1" x14ac:dyDescent="0.3">
      <c r="A19" s="113"/>
      <c r="B19" s="117"/>
      <c r="C19" s="128"/>
      <c r="D19" s="137"/>
      <c r="E19" s="24" t="s">
        <v>33</v>
      </c>
      <c r="F19" s="90"/>
      <c r="G19" s="93"/>
      <c r="H19" s="93"/>
      <c r="I19" s="95"/>
      <c r="J19" s="96"/>
      <c r="K19" s="87"/>
    </row>
    <row r="20" spans="1:11" ht="15.75" thickBot="1" x14ac:dyDescent="0.3">
      <c r="A20" s="113"/>
      <c r="B20" s="117"/>
      <c r="C20" s="128"/>
      <c r="D20" s="23" t="s">
        <v>34</v>
      </c>
      <c r="E20" s="24" t="s">
        <v>35</v>
      </c>
      <c r="F20" s="90"/>
      <c r="G20" s="93"/>
      <c r="H20" s="93"/>
      <c r="I20" s="95"/>
      <c r="J20" s="96"/>
      <c r="K20" s="87"/>
    </row>
    <row r="21" spans="1:11" ht="15.75" thickBot="1" x14ac:dyDescent="0.3">
      <c r="A21" s="113"/>
      <c r="B21" s="117"/>
      <c r="C21" s="128"/>
      <c r="D21" s="120" t="s">
        <v>185</v>
      </c>
      <c r="E21" s="67" t="s">
        <v>36</v>
      </c>
      <c r="F21" s="90"/>
      <c r="G21" s="93"/>
      <c r="H21" s="93"/>
      <c r="I21" s="95"/>
      <c r="J21" s="96"/>
      <c r="K21" s="87"/>
    </row>
    <row r="22" spans="1:11" ht="15.75" thickBot="1" x14ac:dyDescent="0.3">
      <c r="A22" s="113"/>
      <c r="B22" s="117"/>
      <c r="C22" s="128"/>
      <c r="D22" s="121"/>
      <c r="E22" s="22" t="s">
        <v>37</v>
      </c>
      <c r="F22" s="90"/>
      <c r="G22" s="93"/>
      <c r="H22" s="93"/>
      <c r="I22" s="95"/>
      <c r="J22" s="96"/>
      <c r="K22" s="87"/>
    </row>
    <row r="23" spans="1:11" ht="26.25" thickBot="1" x14ac:dyDescent="0.3">
      <c r="A23" s="113"/>
      <c r="B23" s="117"/>
      <c r="C23" s="128"/>
      <c r="D23" s="137"/>
      <c r="E23" s="24" t="s">
        <v>38</v>
      </c>
      <c r="F23" s="90"/>
      <c r="G23" s="93"/>
      <c r="H23" s="93"/>
      <c r="I23" s="95"/>
      <c r="J23" s="96"/>
      <c r="K23" s="87"/>
    </row>
    <row r="24" spans="1:11" ht="15.75" thickBot="1" x14ac:dyDescent="0.3">
      <c r="A24" s="113"/>
      <c r="B24" s="117"/>
      <c r="C24" s="128"/>
      <c r="D24" s="120" t="s">
        <v>39</v>
      </c>
      <c r="E24" s="24" t="s">
        <v>40</v>
      </c>
      <c r="F24" s="90"/>
      <c r="G24" s="93"/>
      <c r="H24" s="93"/>
      <c r="I24" s="95"/>
      <c r="J24" s="96"/>
      <c r="K24" s="87"/>
    </row>
    <row r="25" spans="1:11" ht="15.75" thickBot="1" x14ac:dyDescent="0.3">
      <c r="A25" s="113"/>
      <c r="B25" s="117"/>
      <c r="C25" s="128"/>
      <c r="D25" s="137"/>
      <c r="E25" s="24" t="s">
        <v>41</v>
      </c>
      <c r="F25" s="90"/>
      <c r="G25" s="93"/>
      <c r="H25" s="93"/>
      <c r="I25" s="95"/>
      <c r="J25" s="96"/>
      <c r="K25" s="87"/>
    </row>
    <row r="26" spans="1:11" ht="15.75" thickBot="1" x14ac:dyDescent="0.3">
      <c r="A26" s="113"/>
      <c r="B26" s="117"/>
      <c r="C26" s="128"/>
      <c r="D26" s="120" t="s">
        <v>218</v>
      </c>
      <c r="E26" s="24" t="s">
        <v>42</v>
      </c>
      <c r="F26" s="90"/>
      <c r="G26" s="93"/>
      <c r="H26" s="93"/>
      <c r="I26" s="95"/>
      <c r="J26" s="96"/>
      <c r="K26" s="87"/>
    </row>
    <row r="27" spans="1:11" ht="15.75" thickBot="1" x14ac:dyDescent="0.3">
      <c r="A27" s="113"/>
      <c r="B27" s="117"/>
      <c r="C27" s="128"/>
      <c r="D27" s="121"/>
      <c r="E27" s="24" t="s">
        <v>43</v>
      </c>
      <c r="F27" s="90"/>
      <c r="G27" s="93"/>
      <c r="H27" s="93"/>
      <c r="I27" s="95"/>
      <c r="J27" s="96"/>
      <c r="K27" s="87"/>
    </row>
    <row r="28" spans="1:11" ht="15.75" thickBot="1" x14ac:dyDescent="0.3">
      <c r="A28" s="113"/>
      <c r="B28" s="117"/>
      <c r="C28" s="128"/>
      <c r="D28" s="121"/>
      <c r="E28" s="24" t="s">
        <v>44</v>
      </c>
      <c r="F28" s="90"/>
      <c r="G28" s="93"/>
      <c r="H28" s="93"/>
      <c r="I28" s="95"/>
      <c r="J28" s="96"/>
      <c r="K28" s="87"/>
    </row>
    <row r="29" spans="1:11" ht="15.75" thickBot="1" x14ac:dyDescent="0.3">
      <c r="A29" s="113"/>
      <c r="B29" s="117"/>
      <c r="C29" s="128"/>
      <c r="D29" s="121"/>
      <c r="E29" s="24" t="s">
        <v>45</v>
      </c>
      <c r="F29" s="90"/>
      <c r="G29" s="93"/>
      <c r="H29" s="93"/>
      <c r="I29" s="95"/>
      <c r="J29" s="96"/>
      <c r="K29" s="87"/>
    </row>
    <row r="30" spans="1:11" ht="15.75" thickBot="1" x14ac:dyDescent="0.3">
      <c r="A30" s="113"/>
      <c r="B30" s="117"/>
      <c r="C30" s="128"/>
      <c r="D30" s="137"/>
      <c r="E30" s="24" t="s">
        <v>46</v>
      </c>
      <c r="F30" s="90"/>
      <c r="G30" s="93"/>
      <c r="H30" s="93"/>
      <c r="I30" s="95"/>
      <c r="J30" s="96"/>
      <c r="K30" s="87"/>
    </row>
    <row r="31" spans="1:11" ht="15.75" thickBot="1" x14ac:dyDescent="0.3">
      <c r="A31" s="113"/>
      <c r="B31" s="117"/>
      <c r="C31" s="128"/>
      <c r="D31" s="23" t="s">
        <v>47</v>
      </c>
      <c r="E31" s="24" t="s">
        <v>48</v>
      </c>
      <c r="F31" s="90"/>
      <c r="G31" s="93"/>
      <c r="H31" s="93"/>
      <c r="I31" s="95"/>
      <c r="J31" s="96"/>
      <c r="K31" s="87"/>
    </row>
    <row r="32" spans="1:11" ht="15.75" thickBot="1" x14ac:dyDescent="0.3">
      <c r="A32" s="113"/>
      <c r="B32" s="117"/>
      <c r="C32" s="128"/>
      <c r="D32" s="120" t="s">
        <v>49</v>
      </c>
      <c r="E32" s="27" t="s">
        <v>50</v>
      </c>
      <c r="F32" s="90"/>
      <c r="G32" s="93"/>
      <c r="H32" s="93"/>
      <c r="I32" s="95"/>
      <c r="J32" s="96"/>
      <c r="K32" s="87"/>
    </row>
    <row r="33" spans="1:11" ht="15.75" thickBot="1" x14ac:dyDescent="0.3">
      <c r="A33" s="113"/>
      <c r="B33" s="117"/>
      <c r="C33" s="128"/>
      <c r="D33" s="121"/>
      <c r="E33" s="22" t="s">
        <v>51</v>
      </c>
      <c r="F33" s="90"/>
      <c r="G33" s="93"/>
      <c r="H33" s="93"/>
      <c r="I33" s="95"/>
      <c r="J33" s="96"/>
      <c r="K33" s="87"/>
    </row>
    <row r="34" spans="1:11" ht="15.75" thickBot="1" x14ac:dyDescent="0.3">
      <c r="A34" s="135"/>
      <c r="B34" s="138"/>
      <c r="C34" s="136"/>
      <c r="D34" s="137"/>
      <c r="E34" s="24" t="s">
        <v>52</v>
      </c>
      <c r="F34" s="91"/>
      <c r="G34" s="94"/>
      <c r="H34" s="94"/>
      <c r="I34" s="83"/>
      <c r="J34" s="85"/>
      <c r="K34" s="88"/>
    </row>
    <row r="35" spans="1:11" ht="15" customHeight="1" thickBot="1" x14ac:dyDescent="0.3">
      <c r="A35" s="112" t="s">
        <v>53</v>
      </c>
      <c r="B35" s="116" t="s">
        <v>54</v>
      </c>
      <c r="C35" s="124" t="s">
        <v>55</v>
      </c>
      <c r="D35" s="118" t="s">
        <v>56</v>
      </c>
      <c r="E35" s="64" t="s">
        <v>186</v>
      </c>
      <c r="F35" s="97"/>
      <c r="G35" s="100"/>
      <c r="H35" s="100"/>
      <c r="I35" s="82">
        <f>SUM(F35:H39)</f>
        <v>0</v>
      </c>
      <c r="J35" s="109">
        <f>SUM(I35:I39)</f>
        <v>0</v>
      </c>
      <c r="K35" s="86">
        <f>SUM(J35:J59)</f>
        <v>0</v>
      </c>
    </row>
    <row r="36" spans="1:11" ht="15.75" thickBot="1" x14ac:dyDescent="0.3">
      <c r="A36" s="113"/>
      <c r="B36" s="117"/>
      <c r="C36" s="125"/>
      <c r="D36" s="123"/>
      <c r="E36" s="65" t="s">
        <v>57</v>
      </c>
      <c r="F36" s="98"/>
      <c r="G36" s="101"/>
      <c r="H36" s="101"/>
      <c r="I36" s="95"/>
      <c r="J36" s="110"/>
      <c r="K36" s="87"/>
    </row>
    <row r="37" spans="1:11" ht="26.25" thickBot="1" x14ac:dyDescent="0.3">
      <c r="A37" s="113"/>
      <c r="B37" s="117"/>
      <c r="C37" s="125"/>
      <c r="D37" s="123"/>
      <c r="E37" s="66" t="s">
        <v>58</v>
      </c>
      <c r="F37" s="98"/>
      <c r="G37" s="101"/>
      <c r="H37" s="101"/>
      <c r="I37" s="95"/>
      <c r="J37" s="110"/>
      <c r="K37" s="87"/>
    </row>
    <row r="38" spans="1:11" ht="26.25" thickBot="1" x14ac:dyDescent="0.3">
      <c r="A38" s="113"/>
      <c r="B38" s="117"/>
      <c r="C38" s="125"/>
      <c r="D38" s="123"/>
      <c r="E38" s="66" t="s">
        <v>59</v>
      </c>
      <c r="F38" s="98"/>
      <c r="G38" s="101"/>
      <c r="H38" s="101"/>
      <c r="I38" s="95"/>
      <c r="J38" s="110"/>
      <c r="K38" s="87"/>
    </row>
    <row r="39" spans="1:11" ht="26.25" thickBot="1" x14ac:dyDescent="0.3">
      <c r="A39" s="113"/>
      <c r="B39" s="117"/>
      <c r="C39" s="139"/>
      <c r="D39" s="140"/>
      <c r="E39" s="66" t="s">
        <v>60</v>
      </c>
      <c r="F39" s="99"/>
      <c r="G39" s="102"/>
      <c r="H39" s="102"/>
      <c r="I39" s="83"/>
      <c r="J39" s="111"/>
      <c r="K39" s="87"/>
    </row>
    <row r="40" spans="1:11" ht="26.25" thickBot="1" x14ac:dyDescent="0.3">
      <c r="A40" s="113"/>
      <c r="B40" s="117"/>
      <c r="C40" s="127" t="s">
        <v>61</v>
      </c>
      <c r="D40" s="52" t="s">
        <v>254</v>
      </c>
      <c r="E40" s="27" t="s">
        <v>64</v>
      </c>
      <c r="F40" s="97"/>
      <c r="G40" s="100"/>
      <c r="H40" s="100"/>
      <c r="I40" s="82">
        <f>SUM(F40:H41)</f>
        <v>0</v>
      </c>
      <c r="J40" s="84">
        <f>SUM(I40)</f>
        <v>0</v>
      </c>
      <c r="K40" s="87"/>
    </row>
    <row r="41" spans="1:11" ht="26.25" thickBot="1" x14ac:dyDescent="0.3">
      <c r="A41" s="113"/>
      <c r="B41" s="117"/>
      <c r="C41" s="128"/>
      <c r="D41" s="51" t="s">
        <v>62</v>
      </c>
      <c r="E41" s="22" t="s">
        <v>63</v>
      </c>
      <c r="F41" s="98"/>
      <c r="G41" s="101"/>
      <c r="H41" s="101"/>
      <c r="I41" s="95"/>
      <c r="J41" s="96"/>
      <c r="K41" s="87"/>
    </row>
    <row r="42" spans="1:11" ht="15.75" thickBot="1" x14ac:dyDescent="0.3">
      <c r="A42" s="113"/>
      <c r="B42" s="117"/>
      <c r="C42" s="128"/>
      <c r="D42" s="120" t="s">
        <v>256</v>
      </c>
      <c r="E42" s="22" t="s">
        <v>257</v>
      </c>
      <c r="F42" s="98"/>
      <c r="G42" s="101"/>
      <c r="H42" s="101"/>
      <c r="I42" s="95"/>
      <c r="J42" s="96"/>
      <c r="K42" s="87"/>
    </row>
    <row r="43" spans="1:11" ht="15.75" thickBot="1" x14ac:dyDescent="0.3">
      <c r="A43" s="113"/>
      <c r="B43" s="117"/>
      <c r="C43" s="128"/>
      <c r="D43" s="121"/>
      <c r="E43" s="22" t="s">
        <v>260</v>
      </c>
      <c r="F43" s="98"/>
      <c r="G43" s="101"/>
      <c r="H43" s="101"/>
      <c r="I43" s="95"/>
      <c r="J43" s="96"/>
      <c r="K43" s="87"/>
    </row>
    <row r="44" spans="1:11" ht="15.75" thickBot="1" x14ac:dyDescent="0.3">
      <c r="A44" s="113"/>
      <c r="B44" s="117"/>
      <c r="C44" s="128"/>
      <c r="D44" s="121"/>
      <c r="E44" s="22" t="s">
        <v>259</v>
      </c>
      <c r="F44" s="98"/>
      <c r="G44" s="101"/>
      <c r="H44" s="101"/>
      <c r="I44" s="95"/>
      <c r="J44" s="96"/>
      <c r="K44" s="87"/>
    </row>
    <row r="45" spans="1:11" ht="15.75" thickBot="1" x14ac:dyDescent="0.3">
      <c r="A45" s="113"/>
      <c r="B45" s="117"/>
      <c r="C45" s="136"/>
      <c r="D45" s="137"/>
      <c r="E45" s="24" t="s">
        <v>258</v>
      </c>
      <c r="F45" s="99"/>
      <c r="G45" s="102"/>
      <c r="H45" s="102"/>
      <c r="I45" s="83"/>
      <c r="J45" s="85"/>
      <c r="K45" s="87"/>
    </row>
    <row r="46" spans="1:11" ht="15.75" thickBot="1" x14ac:dyDescent="0.3">
      <c r="A46" s="113"/>
      <c r="B46" s="117"/>
      <c r="C46" s="124" t="s">
        <v>65</v>
      </c>
      <c r="D46" s="118" t="s">
        <v>255</v>
      </c>
      <c r="E46" s="66" t="s">
        <v>261</v>
      </c>
      <c r="F46" s="97"/>
      <c r="G46" s="100"/>
      <c r="H46" s="100"/>
      <c r="I46" s="82">
        <f t="shared" si="0"/>
        <v>0</v>
      </c>
      <c r="J46" s="109">
        <f>SUM(I46)</f>
        <v>0</v>
      </c>
      <c r="K46" s="87"/>
    </row>
    <row r="47" spans="1:11" ht="26.25" thickBot="1" x14ac:dyDescent="0.3">
      <c r="A47" s="113"/>
      <c r="B47" s="117"/>
      <c r="C47" s="125"/>
      <c r="D47" s="123"/>
      <c r="E47" s="66" t="s">
        <v>262</v>
      </c>
      <c r="F47" s="98"/>
      <c r="G47" s="101"/>
      <c r="H47" s="101"/>
      <c r="I47" s="95"/>
      <c r="J47" s="110"/>
      <c r="K47" s="87"/>
    </row>
    <row r="48" spans="1:11" ht="15.75" thickBot="1" x14ac:dyDescent="0.3">
      <c r="A48" s="113"/>
      <c r="B48" s="117"/>
      <c r="C48" s="125"/>
      <c r="D48" s="123"/>
      <c r="E48" s="66" t="s">
        <v>66</v>
      </c>
      <c r="F48" s="98"/>
      <c r="G48" s="101"/>
      <c r="H48" s="101"/>
      <c r="I48" s="95"/>
      <c r="J48" s="110"/>
      <c r="K48" s="87"/>
    </row>
    <row r="49" spans="1:11" ht="15.75" thickBot="1" x14ac:dyDescent="0.3">
      <c r="A49" s="113"/>
      <c r="B49" s="117"/>
      <c r="C49" s="125"/>
      <c r="D49" s="140"/>
      <c r="E49" s="66" t="s">
        <v>221</v>
      </c>
      <c r="F49" s="98"/>
      <c r="G49" s="101"/>
      <c r="H49" s="101"/>
      <c r="I49" s="95"/>
      <c r="J49" s="110"/>
      <c r="K49" s="87"/>
    </row>
    <row r="50" spans="1:11" ht="15.75" thickBot="1" x14ac:dyDescent="0.3">
      <c r="A50" s="113"/>
      <c r="B50" s="117"/>
      <c r="C50" s="142"/>
      <c r="D50" s="118" t="s">
        <v>222</v>
      </c>
      <c r="E50" s="66" t="s">
        <v>219</v>
      </c>
      <c r="F50" s="98"/>
      <c r="G50" s="101"/>
      <c r="H50" s="101"/>
      <c r="I50" s="95"/>
      <c r="J50" s="110"/>
      <c r="K50" s="87"/>
    </row>
    <row r="51" spans="1:11" ht="15.75" thickBot="1" x14ac:dyDescent="0.3">
      <c r="A51" s="113"/>
      <c r="B51" s="117"/>
      <c r="C51" s="126"/>
      <c r="D51" s="119"/>
      <c r="E51" s="66" t="s">
        <v>220</v>
      </c>
      <c r="F51" s="99"/>
      <c r="G51" s="102"/>
      <c r="H51" s="102"/>
      <c r="I51" s="83"/>
      <c r="J51" s="111"/>
      <c r="K51" s="87"/>
    </row>
    <row r="52" spans="1:11" ht="15.75" thickBot="1" x14ac:dyDescent="0.3">
      <c r="A52" s="113"/>
      <c r="B52" s="117"/>
      <c r="C52" s="127" t="s">
        <v>67</v>
      </c>
      <c r="D52" s="120" t="s">
        <v>67</v>
      </c>
      <c r="E52" s="24" t="s">
        <v>68</v>
      </c>
      <c r="F52" s="89"/>
      <c r="G52" s="92"/>
      <c r="H52" s="92"/>
      <c r="I52" s="82">
        <f t="shared" si="0"/>
        <v>0</v>
      </c>
      <c r="J52" s="84">
        <f>SUM(I52)</f>
        <v>0</v>
      </c>
      <c r="K52" s="87"/>
    </row>
    <row r="53" spans="1:11" ht="15.75" thickBot="1" x14ac:dyDescent="0.3">
      <c r="A53" s="113"/>
      <c r="B53" s="117"/>
      <c r="C53" s="128"/>
      <c r="D53" s="121"/>
      <c r="E53" s="24" t="s">
        <v>69</v>
      </c>
      <c r="F53" s="90"/>
      <c r="G53" s="93"/>
      <c r="H53" s="93"/>
      <c r="I53" s="95"/>
      <c r="J53" s="96"/>
      <c r="K53" s="87"/>
    </row>
    <row r="54" spans="1:11" ht="15.75" thickBot="1" x14ac:dyDescent="0.3">
      <c r="A54" s="113"/>
      <c r="B54" s="117"/>
      <c r="C54" s="128"/>
      <c r="D54" s="121"/>
      <c r="E54" s="24" t="s">
        <v>70</v>
      </c>
      <c r="F54" s="90"/>
      <c r="G54" s="93"/>
      <c r="H54" s="93"/>
      <c r="I54" s="95"/>
      <c r="J54" s="96"/>
      <c r="K54" s="87"/>
    </row>
    <row r="55" spans="1:11" ht="15.75" thickBot="1" x14ac:dyDescent="0.3">
      <c r="A55" s="113"/>
      <c r="B55" s="117"/>
      <c r="C55" s="128"/>
      <c r="D55" s="121"/>
      <c r="E55" s="24" t="s">
        <v>71</v>
      </c>
      <c r="F55" s="90"/>
      <c r="G55" s="93"/>
      <c r="H55" s="93"/>
      <c r="I55" s="95"/>
      <c r="J55" s="96"/>
      <c r="K55" s="87"/>
    </row>
    <row r="56" spans="1:11" ht="15.75" thickBot="1" x14ac:dyDescent="0.3">
      <c r="A56" s="113"/>
      <c r="B56" s="117"/>
      <c r="C56" s="128"/>
      <c r="D56" s="121"/>
      <c r="E56" s="24" t="s">
        <v>72</v>
      </c>
      <c r="F56" s="90"/>
      <c r="G56" s="93"/>
      <c r="H56" s="93"/>
      <c r="I56" s="95"/>
      <c r="J56" s="96"/>
      <c r="K56" s="87"/>
    </row>
    <row r="57" spans="1:11" ht="15.75" thickBot="1" x14ac:dyDescent="0.3">
      <c r="A57" s="113"/>
      <c r="B57" s="117"/>
      <c r="C57" s="128"/>
      <c r="D57" s="121"/>
      <c r="E57" s="24" t="s">
        <v>73</v>
      </c>
      <c r="F57" s="90"/>
      <c r="G57" s="93"/>
      <c r="H57" s="93"/>
      <c r="I57" s="95"/>
      <c r="J57" s="96"/>
      <c r="K57" s="87"/>
    </row>
    <row r="58" spans="1:11" ht="15.75" thickBot="1" x14ac:dyDescent="0.3">
      <c r="A58" s="113"/>
      <c r="B58" s="117"/>
      <c r="C58" s="128"/>
      <c r="D58" s="122"/>
      <c r="E58" s="24" t="s">
        <v>223</v>
      </c>
      <c r="F58" s="90"/>
      <c r="G58" s="93"/>
      <c r="H58" s="93"/>
      <c r="I58" s="95"/>
      <c r="J58" s="96"/>
      <c r="K58" s="87"/>
    </row>
    <row r="59" spans="1:11" ht="32.25" customHeight="1" thickBot="1" x14ac:dyDescent="0.3">
      <c r="A59" s="135"/>
      <c r="B59" s="138"/>
      <c r="C59" s="136"/>
      <c r="D59" s="23" t="s">
        <v>74</v>
      </c>
      <c r="E59" s="24" t="s">
        <v>263</v>
      </c>
      <c r="F59" s="91"/>
      <c r="G59" s="94"/>
      <c r="H59" s="94"/>
      <c r="I59" s="83"/>
      <c r="J59" s="85"/>
      <c r="K59" s="88"/>
    </row>
    <row r="60" spans="1:11" ht="45" customHeight="1" thickBot="1" x14ac:dyDescent="0.3">
      <c r="A60" s="112"/>
      <c r="B60" s="116" t="s">
        <v>75</v>
      </c>
      <c r="C60" s="124" t="s">
        <v>76</v>
      </c>
      <c r="D60" s="118" t="s">
        <v>77</v>
      </c>
      <c r="E60" s="66" t="s">
        <v>78</v>
      </c>
      <c r="F60" s="97"/>
      <c r="G60" s="100"/>
      <c r="H60" s="100"/>
      <c r="I60" s="82">
        <f t="shared" si="0"/>
        <v>0</v>
      </c>
      <c r="J60" s="109">
        <f>SUM(I60)</f>
        <v>0</v>
      </c>
      <c r="K60" s="86">
        <f>SUM(J60)</f>
        <v>0</v>
      </c>
    </row>
    <row r="61" spans="1:11" ht="23.25" customHeight="1" thickBot="1" x14ac:dyDescent="0.3">
      <c r="A61" s="113"/>
      <c r="B61" s="117"/>
      <c r="C61" s="125"/>
      <c r="D61" s="123"/>
      <c r="E61" s="66" t="s">
        <v>79</v>
      </c>
      <c r="F61" s="98"/>
      <c r="G61" s="101"/>
      <c r="H61" s="101"/>
      <c r="I61" s="95"/>
      <c r="J61" s="110"/>
      <c r="K61" s="87"/>
    </row>
    <row r="62" spans="1:11" ht="23.25" customHeight="1" thickBot="1" x14ac:dyDescent="0.3">
      <c r="A62" s="115"/>
      <c r="B62" s="115"/>
      <c r="C62" s="115"/>
      <c r="D62" s="134"/>
      <c r="E62" s="66" t="s">
        <v>264</v>
      </c>
      <c r="F62" s="99"/>
      <c r="G62" s="102"/>
      <c r="H62" s="102"/>
      <c r="I62" s="83"/>
      <c r="J62" s="111"/>
      <c r="K62" s="88"/>
    </row>
    <row r="63" spans="1:11" ht="26.25" thickBot="1" x14ac:dyDescent="0.3">
      <c r="A63" s="112" t="s">
        <v>187</v>
      </c>
      <c r="B63" s="116" t="s">
        <v>80</v>
      </c>
      <c r="C63" s="127" t="s">
        <v>81</v>
      </c>
      <c r="D63" s="120" t="s">
        <v>82</v>
      </c>
      <c r="E63" s="24" t="s">
        <v>83</v>
      </c>
      <c r="F63" s="89"/>
      <c r="G63" s="92"/>
      <c r="H63" s="92"/>
      <c r="I63" s="82">
        <f t="shared" si="0"/>
        <v>0</v>
      </c>
      <c r="J63" s="84">
        <f>SUM(I63)</f>
        <v>0</v>
      </c>
      <c r="K63" s="86">
        <f>SUM(J63:J80)</f>
        <v>0</v>
      </c>
    </row>
    <row r="64" spans="1:11" ht="15.75" thickBot="1" x14ac:dyDescent="0.3">
      <c r="A64" s="113"/>
      <c r="B64" s="117"/>
      <c r="C64" s="136"/>
      <c r="D64" s="137"/>
      <c r="E64" s="24" t="s">
        <v>84</v>
      </c>
      <c r="F64" s="91"/>
      <c r="G64" s="94"/>
      <c r="H64" s="94"/>
      <c r="I64" s="83"/>
      <c r="J64" s="85"/>
      <c r="K64" s="87"/>
    </row>
    <row r="65" spans="1:11" ht="15.75" thickBot="1" x14ac:dyDescent="0.3">
      <c r="A65" s="113"/>
      <c r="B65" s="117"/>
      <c r="C65" s="124" t="s">
        <v>85</v>
      </c>
      <c r="D65" s="118" t="s">
        <v>86</v>
      </c>
      <c r="E65" s="66" t="s">
        <v>87</v>
      </c>
      <c r="F65" s="97"/>
      <c r="G65" s="100"/>
      <c r="H65" s="100"/>
      <c r="I65" s="82">
        <f>SUM(F65:H65)</f>
        <v>0</v>
      </c>
      <c r="J65" s="109">
        <f>SUM(I65)</f>
        <v>0</v>
      </c>
      <c r="K65" s="87"/>
    </row>
    <row r="66" spans="1:11" ht="15.75" thickBot="1" x14ac:dyDescent="0.3">
      <c r="A66" s="113"/>
      <c r="B66" s="117"/>
      <c r="C66" s="125"/>
      <c r="D66" s="140"/>
      <c r="E66" s="66" t="s">
        <v>88</v>
      </c>
      <c r="F66" s="98"/>
      <c r="G66" s="101"/>
      <c r="H66" s="101"/>
      <c r="I66" s="95"/>
      <c r="J66" s="110"/>
      <c r="K66" s="87"/>
    </row>
    <row r="67" spans="1:11" ht="15.75" thickBot="1" x14ac:dyDescent="0.3">
      <c r="A67" s="113"/>
      <c r="B67" s="117"/>
      <c r="C67" s="125"/>
      <c r="D67" s="118" t="s">
        <v>89</v>
      </c>
      <c r="E67" s="66" t="s">
        <v>90</v>
      </c>
      <c r="F67" s="98"/>
      <c r="G67" s="101"/>
      <c r="H67" s="101"/>
      <c r="I67" s="95"/>
      <c r="J67" s="110"/>
      <c r="K67" s="87"/>
    </row>
    <row r="68" spans="1:11" ht="15.75" thickBot="1" x14ac:dyDescent="0.3">
      <c r="A68" s="113"/>
      <c r="B68" s="117"/>
      <c r="C68" s="125"/>
      <c r="D68" s="123"/>
      <c r="E68" s="66" t="s">
        <v>91</v>
      </c>
      <c r="F68" s="98"/>
      <c r="G68" s="101"/>
      <c r="H68" s="101"/>
      <c r="I68" s="95"/>
      <c r="J68" s="110"/>
      <c r="K68" s="87"/>
    </row>
    <row r="69" spans="1:11" ht="26.25" thickBot="1" x14ac:dyDescent="0.3">
      <c r="A69" s="113"/>
      <c r="B69" s="117"/>
      <c r="C69" s="126"/>
      <c r="D69" s="119"/>
      <c r="E69" s="65" t="s">
        <v>224</v>
      </c>
      <c r="F69" s="99"/>
      <c r="G69" s="102"/>
      <c r="H69" s="102"/>
      <c r="I69" s="83"/>
      <c r="J69" s="111"/>
      <c r="K69" s="87"/>
    </row>
    <row r="70" spans="1:11" ht="15.75" thickBot="1" x14ac:dyDescent="0.3">
      <c r="A70" s="113"/>
      <c r="B70" s="117"/>
      <c r="C70" s="127" t="s">
        <v>92</v>
      </c>
      <c r="D70" s="120" t="s">
        <v>93</v>
      </c>
      <c r="E70" s="27" t="s">
        <v>94</v>
      </c>
      <c r="F70" s="89"/>
      <c r="G70" s="92"/>
      <c r="H70" s="92"/>
      <c r="I70" s="82">
        <f t="shared" ref="I70:I117" si="1">SUM(F70:H70)</f>
        <v>0</v>
      </c>
      <c r="J70" s="84">
        <f>SUM(I70)</f>
        <v>0</v>
      </c>
      <c r="K70" s="87"/>
    </row>
    <row r="71" spans="1:11" ht="15.75" thickBot="1" x14ac:dyDescent="0.3">
      <c r="A71" s="113"/>
      <c r="B71" s="117"/>
      <c r="C71" s="128"/>
      <c r="D71" s="121"/>
      <c r="E71" s="22" t="s">
        <v>95</v>
      </c>
      <c r="F71" s="90"/>
      <c r="G71" s="93"/>
      <c r="H71" s="93"/>
      <c r="I71" s="95"/>
      <c r="J71" s="96"/>
      <c r="K71" s="87"/>
    </row>
    <row r="72" spans="1:11" ht="15.75" thickBot="1" x14ac:dyDescent="0.3">
      <c r="A72" s="113"/>
      <c r="B72" s="117"/>
      <c r="C72" s="128"/>
      <c r="D72" s="121"/>
      <c r="E72" s="27" t="s">
        <v>96</v>
      </c>
      <c r="F72" s="90"/>
      <c r="G72" s="93"/>
      <c r="H72" s="93"/>
      <c r="I72" s="95"/>
      <c r="J72" s="96"/>
      <c r="K72" s="87"/>
    </row>
    <row r="73" spans="1:11" ht="15.75" thickBot="1" x14ac:dyDescent="0.3">
      <c r="A73" s="113"/>
      <c r="B73" s="117"/>
      <c r="C73" s="128"/>
      <c r="D73" s="121"/>
      <c r="E73" s="22" t="s">
        <v>97</v>
      </c>
      <c r="F73" s="90"/>
      <c r="G73" s="93"/>
      <c r="H73" s="93"/>
      <c r="I73" s="95"/>
      <c r="J73" s="96"/>
      <c r="K73" s="87"/>
    </row>
    <row r="74" spans="1:11" ht="15.75" thickBot="1" x14ac:dyDescent="0.3">
      <c r="A74" s="113"/>
      <c r="B74" s="117"/>
      <c r="C74" s="128"/>
      <c r="D74" s="121"/>
      <c r="E74" s="27" t="s">
        <v>98</v>
      </c>
      <c r="F74" s="90"/>
      <c r="G74" s="93"/>
      <c r="H74" s="93"/>
      <c r="I74" s="95"/>
      <c r="J74" s="96"/>
      <c r="K74" s="87"/>
    </row>
    <row r="75" spans="1:11" ht="15.75" thickBot="1" x14ac:dyDescent="0.3">
      <c r="A75" s="113"/>
      <c r="B75" s="117"/>
      <c r="C75" s="128"/>
      <c r="D75" s="121"/>
      <c r="E75" s="22" t="s">
        <v>99</v>
      </c>
      <c r="F75" s="90"/>
      <c r="G75" s="93"/>
      <c r="H75" s="93"/>
      <c r="I75" s="95"/>
      <c r="J75" s="96"/>
      <c r="K75" s="87"/>
    </row>
    <row r="76" spans="1:11" ht="15.75" thickBot="1" x14ac:dyDescent="0.3">
      <c r="A76" s="113"/>
      <c r="B76" s="117"/>
      <c r="C76" s="128"/>
      <c r="D76" s="121"/>
      <c r="E76" s="27" t="s">
        <v>100</v>
      </c>
      <c r="F76" s="90"/>
      <c r="G76" s="93"/>
      <c r="H76" s="93"/>
      <c r="I76" s="95"/>
      <c r="J76" s="96"/>
      <c r="K76" s="87"/>
    </row>
    <row r="77" spans="1:11" ht="15.75" thickBot="1" x14ac:dyDescent="0.3">
      <c r="A77" s="113"/>
      <c r="B77" s="117"/>
      <c r="C77" s="128"/>
      <c r="D77" s="121"/>
      <c r="E77" s="22" t="s">
        <v>101</v>
      </c>
      <c r="F77" s="90"/>
      <c r="G77" s="93"/>
      <c r="H77" s="93"/>
      <c r="I77" s="95"/>
      <c r="J77" s="96"/>
      <c r="K77" s="87"/>
    </row>
    <row r="78" spans="1:11" ht="15.75" thickBot="1" x14ac:dyDescent="0.3">
      <c r="A78" s="113"/>
      <c r="B78" s="117"/>
      <c r="C78" s="128"/>
      <c r="D78" s="121"/>
      <c r="E78" s="27" t="s">
        <v>102</v>
      </c>
      <c r="F78" s="90"/>
      <c r="G78" s="93"/>
      <c r="H78" s="93"/>
      <c r="I78" s="95"/>
      <c r="J78" s="96"/>
      <c r="K78" s="87"/>
    </row>
    <row r="79" spans="1:11" ht="26.25" thickBot="1" x14ac:dyDescent="0.3">
      <c r="A79" s="113"/>
      <c r="B79" s="117"/>
      <c r="C79" s="128"/>
      <c r="D79" s="121"/>
      <c r="E79" s="22" t="s">
        <v>265</v>
      </c>
      <c r="F79" s="90"/>
      <c r="G79" s="93"/>
      <c r="H79" s="93"/>
      <c r="I79" s="95"/>
      <c r="J79" s="96"/>
      <c r="K79" s="87"/>
    </row>
    <row r="80" spans="1:11" ht="15.75" thickBot="1" x14ac:dyDescent="0.3">
      <c r="A80" s="135"/>
      <c r="B80" s="138"/>
      <c r="C80" s="136"/>
      <c r="D80" s="137"/>
      <c r="E80" s="22" t="s">
        <v>103</v>
      </c>
      <c r="F80" s="91"/>
      <c r="G80" s="94"/>
      <c r="H80" s="94"/>
      <c r="I80" s="83"/>
      <c r="J80" s="85"/>
      <c r="K80" s="88"/>
    </row>
    <row r="81" spans="1:11" ht="15.75" customHeight="1" thickBot="1" x14ac:dyDescent="0.3">
      <c r="A81" s="112" t="s">
        <v>104</v>
      </c>
      <c r="B81" s="116" t="s">
        <v>105</v>
      </c>
      <c r="C81" s="124" t="s">
        <v>106</v>
      </c>
      <c r="D81" s="118" t="s">
        <v>107</v>
      </c>
      <c r="E81" s="66" t="s">
        <v>108</v>
      </c>
      <c r="F81" s="97"/>
      <c r="G81" s="100"/>
      <c r="H81" s="100"/>
      <c r="I81" s="82">
        <f t="shared" si="1"/>
        <v>0</v>
      </c>
      <c r="J81" s="109">
        <f>SUM(I81)</f>
        <v>0</v>
      </c>
      <c r="K81" s="86">
        <f>SUM(J81:J97)</f>
        <v>0</v>
      </c>
    </row>
    <row r="82" spans="1:11" ht="15.75" thickBot="1" x14ac:dyDescent="0.3">
      <c r="A82" s="113"/>
      <c r="B82" s="117"/>
      <c r="C82" s="125"/>
      <c r="D82" s="123"/>
      <c r="E82" s="66" t="s">
        <v>109</v>
      </c>
      <c r="F82" s="98"/>
      <c r="G82" s="101"/>
      <c r="H82" s="101"/>
      <c r="I82" s="95"/>
      <c r="J82" s="110"/>
      <c r="K82" s="87"/>
    </row>
    <row r="83" spans="1:11" ht="26.25" thickBot="1" x14ac:dyDescent="0.3">
      <c r="A83" s="113"/>
      <c r="B83" s="117"/>
      <c r="C83" s="125"/>
      <c r="D83" s="123"/>
      <c r="E83" s="66" t="s">
        <v>110</v>
      </c>
      <c r="F83" s="98"/>
      <c r="G83" s="101"/>
      <c r="H83" s="101"/>
      <c r="I83" s="95"/>
      <c r="J83" s="110"/>
      <c r="K83" s="87"/>
    </row>
    <row r="84" spans="1:11" ht="15.75" thickBot="1" x14ac:dyDescent="0.3">
      <c r="A84" s="113"/>
      <c r="B84" s="117"/>
      <c r="C84" s="125"/>
      <c r="D84" s="123"/>
      <c r="E84" s="66" t="s">
        <v>111</v>
      </c>
      <c r="F84" s="98"/>
      <c r="G84" s="101"/>
      <c r="H84" s="101"/>
      <c r="I84" s="95"/>
      <c r="J84" s="110"/>
      <c r="K84" s="87"/>
    </row>
    <row r="85" spans="1:11" ht="26.25" thickBot="1" x14ac:dyDescent="0.3">
      <c r="A85" s="113"/>
      <c r="B85" s="117"/>
      <c r="C85" s="125"/>
      <c r="D85" s="123"/>
      <c r="E85" s="66" t="s">
        <v>266</v>
      </c>
      <c r="F85" s="98"/>
      <c r="G85" s="101"/>
      <c r="H85" s="101"/>
      <c r="I85" s="95"/>
      <c r="J85" s="110"/>
      <c r="K85" s="87"/>
    </row>
    <row r="86" spans="1:11" ht="26.25" thickBot="1" x14ac:dyDescent="0.3">
      <c r="A86" s="113"/>
      <c r="B86" s="117"/>
      <c r="C86" s="139"/>
      <c r="D86" s="140"/>
      <c r="E86" s="66" t="s">
        <v>112</v>
      </c>
      <c r="F86" s="99"/>
      <c r="G86" s="102"/>
      <c r="H86" s="102"/>
      <c r="I86" s="83"/>
      <c r="J86" s="111"/>
      <c r="K86" s="87"/>
    </row>
    <row r="87" spans="1:11" ht="26.25" thickBot="1" x14ac:dyDescent="0.3">
      <c r="A87" s="113"/>
      <c r="B87" s="117"/>
      <c r="C87" s="127" t="s">
        <v>113</v>
      </c>
      <c r="D87" s="120" t="s">
        <v>114</v>
      </c>
      <c r="E87" s="24" t="s">
        <v>115</v>
      </c>
      <c r="F87" s="89"/>
      <c r="G87" s="92"/>
      <c r="H87" s="92"/>
      <c r="I87" s="82">
        <f t="shared" si="1"/>
        <v>0</v>
      </c>
      <c r="J87" s="84">
        <f>SUM(I87)</f>
        <v>0</v>
      </c>
      <c r="K87" s="87"/>
    </row>
    <row r="88" spans="1:11" ht="15.75" thickBot="1" x14ac:dyDescent="0.3">
      <c r="A88" s="113"/>
      <c r="B88" s="117"/>
      <c r="C88" s="128"/>
      <c r="D88" s="137"/>
      <c r="E88" s="24" t="s">
        <v>116</v>
      </c>
      <c r="F88" s="90"/>
      <c r="G88" s="93"/>
      <c r="H88" s="93"/>
      <c r="I88" s="95"/>
      <c r="J88" s="96"/>
      <c r="K88" s="87"/>
    </row>
    <row r="89" spans="1:11" ht="15.75" thickBot="1" x14ac:dyDescent="0.3">
      <c r="A89" s="113"/>
      <c r="B89" s="117"/>
      <c r="C89" s="128"/>
      <c r="D89" s="120" t="s">
        <v>117</v>
      </c>
      <c r="E89" s="24" t="s">
        <v>118</v>
      </c>
      <c r="F89" s="90"/>
      <c r="G89" s="93"/>
      <c r="H89" s="93"/>
      <c r="I89" s="95"/>
      <c r="J89" s="96"/>
      <c r="K89" s="87"/>
    </row>
    <row r="90" spans="1:11" ht="15.75" thickBot="1" x14ac:dyDescent="0.3">
      <c r="A90" s="113"/>
      <c r="B90" s="117"/>
      <c r="C90" s="128"/>
      <c r="D90" s="121"/>
      <c r="E90" s="24" t="s">
        <v>119</v>
      </c>
      <c r="F90" s="90"/>
      <c r="G90" s="93"/>
      <c r="H90" s="93"/>
      <c r="I90" s="95"/>
      <c r="J90" s="96"/>
      <c r="K90" s="87"/>
    </row>
    <row r="91" spans="1:11" ht="15.75" thickBot="1" x14ac:dyDescent="0.3">
      <c r="A91" s="113"/>
      <c r="B91" s="117"/>
      <c r="C91" s="128"/>
      <c r="D91" s="121"/>
      <c r="E91" s="24" t="s">
        <v>120</v>
      </c>
      <c r="F91" s="90"/>
      <c r="G91" s="93"/>
      <c r="H91" s="93"/>
      <c r="I91" s="95"/>
      <c r="J91" s="96"/>
      <c r="K91" s="87"/>
    </row>
    <row r="92" spans="1:11" ht="26.25" thickBot="1" x14ac:dyDescent="0.3">
      <c r="A92" s="113"/>
      <c r="B92" s="117"/>
      <c r="C92" s="128"/>
      <c r="D92" s="121"/>
      <c r="E92" s="24" t="s">
        <v>267</v>
      </c>
      <c r="F92" s="90"/>
      <c r="G92" s="93"/>
      <c r="H92" s="93"/>
      <c r="I92" s="95"/>
      <c r="J92" s="96"/>
      <c r="K92" s="87"/>
    </row>
    <row r="93" spans="1:11" ht="15.75" thickBot="1" x14ac:dyDescent="0.3">
      <c r="A93" s="113"/>
      <c r="B93" s="117"/>
      <c r="C93" s="128"/>
      <c r="D93" s="121"/>
      <c r="E93" s="24" t="s">
        <v>121</v>
      </c>
      <c r="F93" s="90"/>
      <c r="G93" s="93"/>
      <c r="H93" s="93"/>
      <c r="I93" s="95"/>
      <c r="J93" s="96"/>
      <c r="K93" s="87"/>
    </row>
    <row r="94" spans="1:11" ht="15.75" thickBot="1" x14ac:dyDescent="0.3">
      <c r="A94" s="113"/>
      <c r="B94" s="117"/>
      <c r="C94" s="136"/>
      <c r="D94" s="137"/>
      <c r="E94" s="24" t="s">
        <v>122</v>
      </c>
      <c r="F94" s="91"/>
      <c r="G94" s="94"/>
      <c r="H94" s="94"/>
      <c r="I94" s="83"/>
      <c r="J94" s="85"/>
      <c r="K94" s="87"/>
    </row>
    <row r="95" spans="1:11" ht="15.75" thickBot="1" x14ac:dyDescent="0.3">
      <c r="A95" s="113"/>
      <c r="B95" s="117"/>
      <c r="C95" s="124" t="s">
        <v>123</v>
      </c>
      <c r="D95" s="118" t="s">
        <v>124</v>
      </c>
      <c r="E95" s="68" t="s">
        <v>125</v>
      </c>
      <c r="F95" s="97"/>
      <c r="G95" s="100"/>
      <c r="H95" s="100"/>
      <c r="I95" s="82">
        <f t="shared" si="1"/>
        <v>0</v>
      </c>
      <c r="J95" s="109">
        <f>SUM(I95)</f>
        <v>0</v>
      </c>
      <c r="K95" s="87"/>
    </row>
    <row r="96" spans="1:11" ht="15.75" thickBot="1" x14ac:dyDescent="0.3">
      <c r="A96" s="113"/>
      <c r="B96" s="117"/>
      <c r="C96" s="125"/>
      <c r="D96" s="123"/>
      <c r="E96" s="66" t="s">
        <v>126</v>
      </c>
      <c r="F96" s="98"/>
      <c r="G96" s="101"/>
      <c r="H96" s="101"/>
      <c r="I96" s="95"/>
      <c r="J96" s="110"/>
      <c r="K96" s="87"/>
    </row>
    <row r="97" spans="1:11" ht="15.75" thickBot="1" x14ac:dyDescent="0.3">
      <c r="A97" s="135"/>
      <c r="B97" s="138"/>
      <c r="C97" s="139"/>
      <c r="D97" s="140"/>
      <c r="E97" s="66" t="s">
        <v>127</v>
      </c>
      <c r="F97" s="99"/>
      <c r="G97" s="102"/>
      <c r="H97" s="102"/>
      <c r="I97" s="83"/>
      <c r="J97" s="111"/>
      <c r="K97" s="88"/>
    </row>
    <row r="98" spans="1:11" ht="15.75" thickBot="1" x14ac:dyDescent="0.3">
      <c r="A98" s="112" t="s">
        <v>128</v>
      </c>
      <c r="B98" s="116" t="s">
        <v>129</v>
      </c>
      <c r="C98" s="127" t="s">
        <v>130</v>
      </c>
      <c r="D98" s="120" t="s">
        <v>131</v>
      </c>
      <c r="E98" s="24" t="s">
        <v>132</v>
      </c>
      <c r="F98" s="89"/>
      <c r="G98" s="92"/>
      <c r="H98" s="92"/>
      <c r="I98" s="82">
        <f>SUM(F98:H98)</f>
        <v>0</v>
      </c>
      <c r="J98" s="84">
        <f>SUM(I98)</f>
        <v>0</v>
      </c>
      <c r="K98" s="86">
        <f>SUM(J98:J125)</f>
        <v>0</v>
      </c>
    </row>
    <row r="99" spans="1:11" ht="26.25" thickBot="1" x14ac:dyDescent="0.3">
      <c r="A99" s="113"/>
      <c r="B99" s="117"/>
      <c r="C99" s="128"/>
      <c r="D99" s="121"/>
      <c r="E99" s="24" t="s">
        <v>133</v>
      </c>
      <c r="F99" s="90"/>
      <c r="G99" s="93"/>
      <c r="H99" s="93"/>
      <c r="I99" s="95"/>
      <c r="J99" s="96"/>
      <c r="K99" s="87"/>
    </row>
    <row r="100" spans="1:11" ht="15.75" thickBot="1" x14ac:dyDescent="0.3">
      <c r="A100" s="113"/>
      <c r="B100" s="117"/>
      <c r="C100" s="128"/>
      <c r="D100" s="121"/>
      <c r="E100" s="27" t="s">
        <v>188</v>
      </c>
      <c r="F100" s="90"/>
      <c r="G100" s="93"/>
      <c r="H100" s="93"/>
      <c r="I100" s="95"/>
      <c r="J100" s="96"/>
      <c r="K100" s="87"/>
    </row>
    <row r="101" spans="1:11" ht="15.75" thickBot="1" x14ac:dyDescent="0.3">
      <c r="A101" s="113"/>
      <c r="B101" s="117"/>
      <c r="C101" s="128"/>
      <c r="D101" s="121"/>
      <c r="E101" s="22" t="s">
        <v>134</v>
      </c>
      <c r="F101" s="90"/>
      <c r="G101" s="93"/>
      <c r="H101" s="93"/>
      <c r="I101" s="95"/>
      <c r="J101" s="96"/>
      <c r="K101" s="87"/>
    </row>
    <row r="102" spans="1:11" ht="15.75" thickBot="1" x14ac:dyDescent="0.3">
      <c r="A102" s="113"/>
      <c r="B102" s="117"/>
      <c r="C102" s="128"/>
      <c r="D102" s="137"/>
      <c r="E102" s="24" t="s">
        <v>135</v>
      </c>
      <c r="F102" s="90"/>
      <c r="G102" s="93"/>
      <c r="H102" s="93"/>
      <c r="I102" s="95"/>
      <c r="J102" s="96"/>
      <c r="K102" s="87"/>
    </row>
    <row r="103" spans="1:11" ht="15.75" thickBot="1" x14ac:dyDescent="0.3">
      <c r="A103" s="113"/>
      <c r="B103" s="117"/>
      <c r="C103" s="128"/>
      <c r="D103" s="120" t="s">
        <v>136</v>
      </c>
      <c r="E103" s="24" t="s">
        <v>137</v>
      </c>
      <c r="F103" s="90"/>
      <c r="G103" s="93"/>
      <c r="H103" s="93"/>
      <c r="I103" s="95"/>
      <c r="J103" s="96"/>
      <c r="K103" s="87"/>
    </row>
    <row r="104" spans="1:11" ht="26.25" thickBot="1" x14ac:dyDescent="0.3">
      <c r="A104" s="113"/>
      <c r="B104" s="117"/>
      <c r="C104" s="128"/>
      <c r="D104" s="121"/>
      <c r="E104" s="24" t="s">
        <v>138</v>
      </c>
      <c r="F104" s="90"/>
      <c r="G104" s="93"/>
      <c r="H104" s="93"/>
      <c r="I104" s="95"/>
      <c r="J104" s="96"/>
      <c r="K104" s="87"/>
    </row>
    <row r="105" spans="1:11" ht="15.75" thickBot="1" x14ac:dyDescent="0.3">
      <c r="A105" s="113"/>
      <c r="B105" s="117"/>
      <c r="C105" s="128"/>
      <c r="D105" s="137"/>
      <c r="E105" s="24" t="s">
        <v>139</v>
      </c>
      <c r="F105" s="90"/>
      <c r="G105" s="93"/>
      <c r="H105" s="93"/>
      <c r="I105" s="95"/>
      <c r="J105" s="96"/>
      <c r="K105" s="87"/>
    </row>
    <row r="106" spans="1:11" ht="19.5" customHeight="1" thickBot="1" x14ac:dyDescent="0.3">
      <c r="A106" s="113"/>
      <c r="B106" s="117"/>
      <c r="C106" s="128"/>
      <c r="D106" s="120" t="s">
        <v>225</v>
      </c>
      <c r="E106" s="24" t="s">
        <v>226</v>
      </c>
      <c r="F106" s="90"/>
      <c r="G106" s="93"/>
      <c r="H106" s="93"/>
      <c r="I106" s="95"/>
      <c r="J106" s="96"/>
      <c r="K106" s="87"/>
    </row>
    <row r="107" spans="1:11" ht="15.75" thickBot="1" x14ac:dyDescent="0.3">
      <c r="A107" s="113"/>
      <c r="B107" s="117"/>
      <c r="C107" s="128"/>
      <c r="D107" s="137"/>
      <c r="E107" s="24" t="s">
        <v>140</v>
      </c>
      <c r="F107" s="90"/>
      <c r="G107" s="93"/>
      <c r="H107" s="93"/>
      <c r="I107" s="95"/>
      <c r="J107" s="96"/>
      <c r="K107" s="87"/>
    </row>
    <row r="108" spans="1:11" ht="15.75" thickBot="1" x14ac:dyDescent="0.3">
      <c r="A108" s="113"/>
      <c r="B108" s="117"/>
      <c r="C108" s="128"/>
      <c r="D108" s="120" t="s">
        <v>141</v>
      </c>
      <c r="E108" s="24" t="s">
        <v>142</v>
      </c>
      <c r="F108" s="90"/>
      <c r="G108" s="93"/>
      <c r="H108" s="93"/>
      <c r="I108" s="95"/>
      <c r="J108" s="96"/>
      <c r="K108" s="87"/>
    </row>
    <row r="109" spans="1:11" ht="26.25" thickBot="1" x14ac:dyDescent="0.3">
      <c r="A109" s="113"/>
      <c r="B109" s="117"/>
      <c r="C109" s="128"/>
      <c r="D109" s="121"/>
      <c r="E109" s="24" t="s">
        <v>143</v>
      </c>
      <c r="F109" s="90"/>
      <c r="G109" s="93"/>
      <c r="H109" s="93"/>
      <c r="I109" s="95"/>
      <c r="J109" s="96"/>
      <c r="K109" s="87"/>
    </row>
    <row r="110" spans="1:11" ht="15.75" thickBot="1" x14ac:dyDescent="0.3">
      <c r="A110" s="113"/>
      <c r="B110" s="117"/>
      <c r="C110" s="128"/>
      <c r="D110" s="137"/>
      <c r="E110" s="24" t="s">
        <v>144</v>
      </c>
      <c r="F110" s="90"/>
      <c r="G110" s="93"/>
      <c r="H110" s="93"/>
      <c r="I110" s="95"/>
      <c r="J110" s="96"/>
      <c r="K110" s="87"/>
    </row>
    <row r="111" spans="1:11" ht="26.25" thickBot="1" x14ac:dyDescent="0.3">
      <c r="A111" s="113"/>
      <c r="B111" s="117"/>
      <c r="C111" s="128"/>
      <c r="D111" s="120" t="s">
        <v>227</v>
      </c>
      <c r="E111" s="24" t="s">
        <v>145</v>
      </c>
      <c r="F111" s="90"/>
      <c r="G111" s="93"/>
      <c r="H111" s="93"/>
      <c r="I111" s="95"/>
      <c r="J111" s="96"/>
      <c r="K111" s="87"/>
    </row>
    <row r="112" spans="1:11" ht="15.75" thickBot="1" x14ac:dyDescent="0.3">
      <c r="A112" s="113"/>
      <c r="B112" s="117"/>
      <c r="C112" s="128"/>
      <c r="D112" s="121"/>
      <c r="E112" s="24" t="s">
        <v>146</v>
      </c>
      <c r="F112" s="90"/>
      <c r="G112" s="93"/>
      <c r="H112" s="93"/>
      <c r="I112" s="95"/>
      <c r="J112" s="96"/>
      <c r="K112" s="87"/>
    </row>
    <row r="113" spans="1:11" ht="39" thickBot="1" x14ac:dyDescent="0.3">
      <c r="A113" s="113"/>
      <c r="B113" s="117"/>
      <c r="C113" s="128"/>
      <c r="D113" s="121"/>
      <c r="E113" s="24" t="s">
        <v>268</v>
      </c>
      <c r="F113" s="90"/>
      <c r="G113" s="93"/>
      <c r="H113" s="93"/>
      <c r="I113" s="95"/>
      <c r="J113" s="96"/>
      <c r="K113" s="87"/>
    </row>
    <row r="114" spans="1:11" ht="26.25" thickBot="1" x14ac:dyDescent="0.3">
      <c r="A114" s="113"/>
      <c r="B114" s="117"/>
      <c r="C114" s="128"/>
      <c r="D114" s="137"/>
      <c r="E114" s="24" t="s">
        <v>147</v>
      </c>
      <c r="F114" s="90"/>
      <c r="G114" s="93"/>
      <c r="H114" s="93"/>
      <c r="I114" s="95"/>
      <c r="J114" s="96"/>
      <c r="K114" s="87"/>
    </row>
    <row r="115" spans="1:11" ht="15.75" thickBot="1" x14ac:dyDescent="0.3">
      <c r="A115" s="113"/>
      <c r="B115" s="117"/>
      <c r="C115" s="129"/>
      <c r="D115" s="120" t="s">
        <v>230</v>
      </c>
      <c r="E115" s="24" t="s">
        <v>228</v>
      </c>
      <c r="F115" s="90"/>
      <c r="G115" s="93"/>
      <c r="H115" s="93"/>
      <c r="I115" s="95"/>
      <c r="J115" s="96"/>
      <c r="K115" s="87"/>
    </row>
    <row r="116" spans="1:11" ht="15.75" thickBot="1" x14ac:dyDescent="0.3">
      <c r="A116" s="113"/>
      <c r="B116" s="117"/>
      <c r="C116" s="130"/>
      <c r="D116" s="122"/>
      <c r="E116" s="24" t="s">
        <v>229</v>
      </c>
      <c r="F116" s="91"/>
      <c r="G116" s="94"/>
      <c r="H116" s="94"/>
      <c r="I116" s="83"/>
      <c r="J116" s="85"/>
      <c r="K116" s="87"/>
    </row>
    <row r="117" spans="1:11" ht="26.25" thickBot="1" x14ac:dyDescent="0.3">
      <c r="A117" s="113"/>
      <c r="B117" s="117"/>
      <c r="C117" s="69" t="s">
        <v>148</v>
      </c>
      <c r="D117" s="70" t="s">
        <v>231</v>
      </c>
      <c r="E117" s="66" t="s">
        <v>149</v>
      </c>
      <c r="F117" s="71"/>
      <c r="G117" s="72"/>
      <c r="H117" s="72"/>
      <c r="I117" s="80">
        <f t="shared" si="1"/>
        <v>0</v>
      </c>
      <c r="J117" s="73">
        <f>I117</f>
        <v>0</v>
      </c>
      <c r="K117" s="87"/>
    </row>
    <row r="118" spans="1:11" ht="15.75" thickBot="1" x14ac:dyDescent="0.3">
      <c r="A118" s="113"/>
      <c r="B118" s="117"/>
      <c r="C118" s="127" t="s">
        <v>150</v>
      </c>
      <c r="D118" s="120" t="s">
        <v>151</v>
      </c>
      <c r="E118" s="24" t="s">
        <v>152</v>
      </c>
      <c r="F118" s="89"/>
      <c r="G118" s="92"/>
      <c r="H118" s="92"/>
      <c r="I118" s="82">
        <f>SUM(F118:H118)</f>
        <v>0</v>
      </c>
      <c r="J118" s="84">
        <f>SUM(I118)</f>
        <v>0</v>
      </c>
      <c r="K118" s="87"/>
    </row>
    <row r="119" spans="1:11" ht="15.75" thickBot="1" x14ac:dyDescent="0.3">
      <c r="A119" s="113"/>
      <c r="B119" s="117"/>
      <c r="C119" s="128"/>
      <c r="D119" s="121"/>
      <c r="E119" s="24" t="s">
        <v>153</v>
      </c>
      <c r="F119" s="90"/>
      <c r="G119" s="93"/>
      <c r="H119" s="93"/>
      <c r="I119" s="95"/>
      <c r="J119" s="96"/>
      <c r="K119" s="87"/>
    </row>
    <row r="120" spans="1:11" ht="15.75" thickBot="1" x14ac:dyDescent="0.3">
      <c r="A120" s="113"/>
      <c r="B120" s="117"/>
      <c r="C120" s="128"/>
      <c r="D120" s="121"/>
      <c r="E120" s="24" t="s">
        <v>154</v>
      </c>
      <c r="F120" s="90"/>
      <c r="G120" s="93"/>
      <c r="H120" s="93"/>
      <c r="I120" s="95"/>
      <c r="J120" s="96"/>
      <c r="K120" s="87"/>
    </row>
    <row r="121" spans="1:11" ht="15.75" thickBot="1" x14ac:dyDescent="0.3">
      <c r="A121" s="113"/>
      <c r="B121" s="117"/>
      <c r="C121" s="136"/>
      <c r="D121" s="137"/>
      <c r="E121" s="24" t="s">
        <v>155</v>
      </c>
      <c r="F121" s="91"/>
      <c r="G121" s="94"/>
      <c r="H121" s="94"/>
      <c r="I121" s="83"/>
      <c r="J121" s="85"/>
      <c r="K121" s="87"/>
    </row>
    <row r="122" spans="1:11" ht="15.75" thickBot="1" x14ac:dyDescent="0.3">
      <c r="A122" s="113"/>
      <c r="B122" s="117"/>
      <c r="C122" s="124" t="s">
        <v>156</v>
      </c>
      <c r="D122" s="118" t="s">
        <v>232</v>
      </c>
      <c r="E122" s="66" t="s">
        <v>157</v>
      </c>
      <c r="F122" s="97"/>
      <c r="G122" s="100"/>
      <c r="H122" s="100"/>
      <c r="I122" s="82">
        <f t="shared" ref="I122" si="2">SUM(F122:H122)</f>
        <v>0</v>
      </c>
      <c r="J122" s="109">
        <f>SUM(I122)</f>
        <v>0</v>
      </c>
      <c r="K122" s="87"/>
    </row>
    <row r="123" spans="1:11" ht="26.25" thickBot="1" x14ac:dyDescent="0.3">
      <c r="A123" s="113"/>
      <c r="B123" s="117"/>
      <c r="C123" s="125"/>
      <c r="D123" s="123"/>
      <c r="E123" s="66" t="s">
        <v>158</v>
      </c>
      <c r="F123" s="98"/>
      <c r="G123" s="101"/>
      <c r="H123" s="101"/>
      <c r="I123" s="95"/>
      <c r="J123" s="110"/>
      <c r="K123" s="87"/>
    </row>
    <row r="124" spans="1:11" ht="26.25" thickBot="1" x14ac:dyDescent="0.3">
      <c r="A124" s="113"/>
      <c r="B124" s="117"/>
      <c r="C124" s="125"/>
      <c r="D124" s="123"/>
      <c r="E124" s="66" t="s">
        <v>159</v>
      </c>
      <c r="F124" s="98"/>
      <c r="G124" s="101"/>
      <c r="H124" s="101"/>
      <c r="I124" s="95"/>
      <c r="J124" s="110"/>
      <c r="K124" s="87"/>
    </row>
    <row r="125" spans="1:11" ht="26.25" thickBot="1" x14ac:dyDescent="0.3">
      <c r="A125" s="113"/>
      <c r="B125" s="117"/>
      <c r="C125" s="125"/>
      <c r="D125" s="140"/>
      <c r="E125" s="66" t="s">
        <v>160</v>
      </c>
      <c r="F125" s="98"/>
      <c r="G125" s="101"/>
      <c r="H125" s="101"/>
      <c r="I125" s="95"/>
      <c r="J125" s="110"/>
      <c r="K125" s="87"/>
    </row>
    <row r="126" spans="1:11" ht="15.75" thickBot="1" x14ac:dyDescent="0.3">
      <c r="A126" s="114"/>
      <c r="B126" s="114"/>
      <c r="C126" s="142"/>
      <c r="D126" s="118" t="s">
        <v>238</v>
      </c>
      <c r="E126" s="66" t="s">
        <v>233</v>
      </c>
      <c r="F126" s="98"/>
      <c r="G126" s="101"/>
      <c r="H126" s="101"/>
      <c r="I126" s="95"/>
      <c r="J126" s="110"/>
      <c r="K126" s="87"/>
    </row>
    <row r="127" spans="1:11" ht="15.75" thickBot="1" x14ac:dyDescent="0.3">
      <c r="A127" s="114"/>
      <c r="B127" s="114"/>
      <c r="C127" s="142"/>
      <c r="D127" s="131"/>
      <c r="E127" s="66" t="s">
        <v>234</v>
      </c>
      <c r="F127" s="98"/>
      <c r="G127" s="101"/>
      <c r="H127" s="101"/>
      <c r="I127" s="95"/>
      <c r="J127" s="110"/>
      <c r="K127" s="87"/>
    </row>
    <row r="128" spans="1:11" ht="15.75" thickBot="1" x14ac:dyDescent="0.3">
      <c r="A128" s="114"/>
      <c r="B128" s="114"/>
      <c r="C128" s="142"/>
      <c r="D128" s="119"/>
      <c r="E128" s="66" t="s">
        <v>235</v>
      </c>
      <c r="F128" s="98"/>
      <c r="G128" s="101"/>
      <c r="H128" s="101"/>
      <c r="I128" s="95"/>
      <c r="J128" s="110"/>
      <c r="K128" s="87"/>
    </row>
    <row r="129" spans="1:11" ht="15.75" thickBot="1" x14ac:dyDescent="0.3">
      <c r="A129" s="114"/>
      <c r="B129" s="114"/>
      <c r="C129" s="142"/>
      <c r="D129" s="118" t="s">
        <v>239</v>
      </c>
      <c r="E129" s="66" t="s">
        <v>236</v>
      </c>
      <c r="F129" s="98"/>
      <c r="G129" s="101"/>
      <c r="H129" s="101"/>
      <c r="I129" s="95"/>
      <c r="J129" s="110"/>
      <c r="K129" s="87"/>
    </row>
    <row r="130" spans="1:11" ht="15.75" thickBot="1" x14ac:dyDescent="0.3">
      <c r="A130" s="115"/>
      <c r="B130" s="115"/>
      <c r="C130" s="126"/>
      <c r="D130" s="119"/>
      <c r="E130" s="66" t="s">
        <v>237</v>
      </c>
      <c r="F130" s="99"/>
      <c r="G130" s="102"/>
      <c r="H130" s="102"/>
      <c r="I130" s="83"/>
      <c r="J130" s="111"/>
      <c r="K130" s="88"/>
    </row>
    <row r="131" spans="1:11" ht="15.75" thickBot="1" x14ac:dyDescent="0.3">
      <c r="A131" s="112" t="s">
        <v>253</v>
      </c>
      <c r="B131" s="116" t="s">
        <v>240</v>
      </c>
      <c r="C131" s="127" t="s">
        <v>161</v>
      </c>
      <c r="D131" s="120" t="s">
        <v>162</v>
      </c>
      <c r="E131" s="24" t="s">
        <v>241</v>
      </c>
      <c r="F131" s="89"/>
      <c r="G131" s="92"/>
      <c r="H131" s="92"/>
      <c r="I131" s="82">
        <f>SUM(F131:H131)</f>
        <v>0</v>
      </c>
      <c r="J131" s="84">
        <f>SUM(I131)</f>
        <v>0</v>
      </c>
      <c r="K131" s="86">
        <f>SUM(J131:J161)</f>
        <v>0</v>
      </c>
    </row>
    <row r="132" spans="1:11" ht="15.75" customHeight="1" thickBot="1" x14ac:dyDescent="0.3">
      <c r="A132" s="113"/>
      <c r="B132" s="117"/>
      <c r="C132" s="128"/>
      <c r="D132" s="121"/>
      <c r="E132" s="24" t="s">
        <v>242</v>
      </c>
      <c r="F132" s="90"/>
      <c r="G132" s="93"/>
      <c r="H132" s="93"/>
      <c r="I132" s="95"/>
      <c r="J132" s="96"/>
      <c r="K132" s="87"/>
    </row>
    <row r="133" spans="1:11" ht="15.75" customHeight="1" thickBot="1" x14ac:dyDescent="0.3">
      <c r="A133" s="113"/>
      <c r="B133" s="117"/>
      <c r="C133" s="128"/>
      <c r="D133" s="121"/>
      <c r="E133" s="24" t="s">
        <v>243</v>
      </c>
      <c r="F133" s="90"/>
      <c r="G133" s="93"/>
      <c r="H133" s="93"/>
      <c r="I133" s="95"/>
      <c r="J133" s="96"/>
      <c r="K133" s="87"/>
    </row>
    <row r="134" spans="1:11" ht="15.75" customHeight="1" thickBot="1" x14ac:dyDescent="0.3">
      <c r="A134" s="113"/>
      <c r="B134" s="117"/>
      <c r="C134" s="128"/>
      <c r="D134" s="121"/>
      <c r="E134" s="24" t="s">
        <v>163</v>
      </c>
      <c r="F134" s="90"/>
      <c r="G134" s="93"/>
      <c r="H134" s="93"/>
      <c r="I134" s="95"/>
      <c r="J134" s="96"/>
      <c r="K134" s="87"/>
    </row>
    <row r="135" spans="1:11" ht="15.75" customHeight="1" thickBot="1" x14ac:dyDescent="0.3">
      <c r="A135" s="113"/>
      <c r="B135" s="117"/>
      <c r="C135" s="128"/>
      <c r="D135" s="137"/>
      <c r="E135" s="24" t="s">
        <v>244</v>
      </c>
      <c r="F135" s="90"/>
      <c r="G135" s="93"/>
      <c r="H135" s="93"/>
      <c r="I135" s="95"/>
      <c r="J135" s="96"/>
      <c r="K135" s="87"/>
    </row>
    <row r="136" spans="1:11" ht="15.75" customHeight="1" thickBot="1" x14ac:dyDescent="0.3">
      <c r="A136" s="113"/>
      <c r="B136" s="117"/>
      <c r="C136" s="128"/>
      <c r="D136" s="120" t="s">
        <v>164</v>
      </c>
      <c r="E136" s="24" t="s">
        <v>165</v>
      </c>
      <c r="F136" s="90"/>
      <c r="G136" s="93"/>
      <c r="H136" s="93"/>
      <c r="I136" s="95"/>
      <c r="J136" s="96"/>
      <c r="K136" s="87"/>
    </row>
    <row r="137" spans="1:11" ht="15.75" customHeight="1" thickBot="1" x14ac:dyDescent="0.3">
      <c r="A137" s="113"/>
      <c r="B137" s="117"/>
      <c r="C137" s="128"/>
      <c r="D137" s="121"/>
      <c r="E137" s="24" t="s">
        <v>6</v>
      </c>
      <c r="F137" s="90"/>
      <c r="G137" s="93"/>
      <c r="H137" s="93"/>
      <c r="I137" s="95"/>
      <c r="J137" s="96"/>
      <c r="K137" s="87"/>
    </row>
    <row r="138" spans="1:11" ht="15.75" customHeight="1" thickBot="1" x14ac:dyDescent="0.3">
      <c r="A138" s="113"/>
      <c r="B138" s="117"/>
      <c r="C138" s="128"/>
      <c r="D138" s="121"/>
      <c r="E138" s="24" t="s">
        <v>166</v>
      </c>
      <c r="F138" s="90"/>
      <c r="G138" s="93"/>
      <c r="H138" s="93"/>
      <c r="I138" s="95"/>
      <c r="J138" s="96"/>
      <c r="K138" s="87"/>
    </row>
    <row r="139" spans="1:11" ht="15.75" customHeight="1" thickBot="1" x14ac:dyDescent="0.3">
      <c r="A139" s="113"/>
      <c r="B139" s="117"/>
      <c r="C139" s="128"/>
      <c r="D139" s="121"/>
      <c r="E139" s="24" t="s">
        <v>167</v>
      </c>
      <c r="F139" s="90"/>
      <c r="G139" s="93"/>
      <c r="H139" s="93"/>
      <c r="I139" s="95"/>
      <c r="J139" s="96"/>
      <c r="K139" s="87"/>
    </row>
    <row r="140" spans="1:11" ht="15" customHeight="1" thickBot="1" x14ac:dyDescent="0.3">
      <c r="A140" s="113"/>
      <c r="B140" s="117"/>
      <c r="C140" s="128"/>
      <c r="D140" s="121"/>
      <c r="E140" s="27" t="s">
        <v>189</v>
      </c>
      <c r="F140" s="90"/>
      <c r="G140" s="93"/>
      <c r="H140" s="93"/>
      <c r="I140" s="95"/>
      <c r="J140" s="96"/>
      <c r="K140" s="87"/>
    </row>
    <row r="141" spans="1:11" ht="15" customHeight="1" thickBot="1" x14ac:dyDescent="0.3">
      <c r="A141" s="113"/>
      <c r="B141" s="117"/>
      <c r="C141" s="128"/>
      <c r="D141" s="120" t="s">
        <v>168</v>
      </c>
      <c r="E141" s="22" t="s">
        <v>169</v>
      </c>
      <c r="F141" s="90"/>
      <c r="G141" s="93"/>
      <c r="H141" s="93"/>
      <c r="I141" s="95"/>
      <c r="J141" s="96"/>
      <c r="K141" s="87"/>
    </row>
    <row r="142" spans="1:11" ht="15.75" customHeight="1" thickBot="1" x14ac:dyDescent="0.3">
      <c r="A142" s="113"/>
      <c r="B142" s="117"/>
      <c r="C142" s="128"/>
      <c r="D142" s="121"/>
      <c r="E142" s="24" t="s">
        <v>170</v>
      </c>
      <c r="F142" s="90"/>
      <c r="G142" s="93"/>
      <c r="H142" s="93"/>
      <c r="I142" s="95"/>
      <c r="J142" s="96"/>
      <c r="K142" s="87"/>
    </row>
    <row r="143" spans="1:11" ht="15.75" customHeight="1" thickBot="1" x14ac:dyDescent="0.3">
      <c r="A143" s="113"/>
      <c r="B143" s="117"/>
      <c r="C143" s="128"/>
      <c r="D143" s="121"/>
      <c r="E143" s="24" t="s">
        <v>171</v>
      </c>
      <c r="F143" s="90"/>
      <c r="G143" s="93"/>
      <c r="H143" s="93"/>
      <c r="I143" s="95"/>
      <c r="J143" s="96"/>
      <c r="K143" s="87"/>
    </row>
    <row r="144" spans="1:11" ht="15.75" customHeight="1" thickBot="1" x14ac:dyDescent="0.3">
      <c r="A144" s="113"/>
      <c r="B144" s="117"/>
      <c r="C144" s="128"/>
      <c r="D144" s="121"/>
      <c r="E144" s="24" t="s">
        <v>172</v>
      </c>
      <c r="F144" s="90"/>
      <c r="G144" s="93"/>
      <c r="H144" s="93"/>
      <c r="I144" s="95"/>
      <c r="J144" s="96"/>
      <c r="K144" s="87"/>
    </row>
    <row r="145" spans="1:11" ht="15.75" customHeight="1" thickBot="1" x14ac:dyDescent="0.3">
      <c r="A145" s="113"/>
      <c r="B145" s="117"/>
      <c r="C145" s="128"/>
      <c r="D145" s="121"/>
      <c r="E145" s="24" t="s">
        <v>122</v>
      </c>
      <c r="F145" s="90"/>
      <c r="G145" s="93"/>
      <c r="H145" s="93"/>
      <c r="I145" s="95"/>
      <c r="J145" s="96"/>
      <c r="K145" s="87"/>
    </row>
    <row r="146" spans="1:11" ht="15.75" customHeight="1" thickBot="1" x14ac:dyDescent="0.3">
      <c r="A146" s="113"/>
      <c r="B146" s="117"/>
      <c r="C146" s="128"/>
      <c r="D146" s="121"/>
      <c r="E146" s="24" t="s">
        <v>173</v>
      </c>
      <c r="F146" s="90"/>
      <c r="G146" s="93"/>
      <c r="H146" s="93"/>
      <c r="I146" s="95"/>
      <c r="J146" s="96"/>
      <c r="K146" s="87"/>
    </row>
    <row r="147" spans="1:11" ht="15.75" customHeight="1" thickBot="1" x14ac:dyDescent="0.3">
      <c r="A147" s="113"/>
      <c r="B147" s="117"/>
      <c r="C147" s="128"/>
      <c r="D147" s="121"/>
      <c r="E147" s="24" t="s">
        <v>174</v>
      </c>
      <c r="F147" s="90"/>
      <c r="G147" s="93"/>
      <c r="H147" s="93"/>
      <c r="I147" s="95"/>
      <c r="J147" s="96"/>
      <c r="K147" s="87"/>
    </row>
    <row r="148" spans="1:11" ht="26.25" thickBot="1" x14ac:dyDescent="0.3">
      <c r="A148" s="113"/>
      <c r="B148" s="117"/>
      <c r="C148" s="136"/>
      <c r="D148" s="137"/>
      <c r="E148" s="24" t="s">
        <v>175</v>
      </c>
      <c r="F148" s="91"/>
      <c r="G148" s="94"/>
      <c r="H148" s="94"/>
      <c r="I148" s="83"/>
      <c r="J148" s="85"/>
      <c r="K148" s="87"/>
    </row>
    <row r="149" spans="1:11" ht="15.75" thickBot="1" x14ac:dyDescent="0.3">
      <c r="A149" s="114"/>
      <c r="B149" s="114"/>
      <c r="C149" s="141" t="s">
        <v>245</v>
      </c>
      <c r="D149" s="132" t="s">
        <v>246</v>
      </c>
      <c r="E149" s="74" t="s">
        <v>165</v>
      </c>
      <c r="F149" s="103"/>
      <c r="G149" s="106"/>
      <c r="H149" s="106"/>
      <c r="I149" s="82">
        <f>SUM(F149:H161)</f>
        <v>0</v>
      </c>
      <c r="J149" s="86">
        <f>SUM(I149)</f>
        <v>0</v>
      </c>
      <c r="K149" s="87"/>
    </row>
    <row r="150" spans="1:11" ht="15.75" thickBot="1" x14ac:dyDescent="0.3">
      <c r="A150" s="114"/>
      <c r="B150" s="114"/>
      <c r="C150" s="114"/>
      <c r="D150" s="133"/>
      <c r="E150" s="75" t="s">
        <v>247</v>
      </c>
      <c r="F150" s="104"/>
      <c r="G150" s="107"/>
      <c r="H150" s="107"/>
      <c r="I150" s="95"/>
      <c r="J150" s="87"/>
      <c r="K150" s="87"/>
    </row>
    <row r="151" spans="1:11" ht="15.75" thickBot="1" x14ac:dyDescent="0.3">
      <c r="A151" s="114"/>
      <c r="B151" s="114"/>
      <c r="C151" s="114"/>
      <c r="D151" s="133"/>
      <c r="E151" s="75" t="s">
        <v>248</v>
      </c>
      <c r="F151" s="104"/>
      <c r="G151" s="107"/>
      <c r="H151" s="107"/>
      <c r="I151" s="95"/>
      <c r="J151" s="87"/>
      <c r="K151" s="87"/>
    </row>
    <row r="152" spans="1:11" ht="15.75" thickBot="1" x14ac:dyDescent="0.3">
      <c r="A152" s="114"/>
      <c r="B152" s="114"/>
      <c r="C152" s="114"/>
      <c r="D152" s="133"/>
      <c r="E152" s="75" t="s">
        <v>249</v>
      </c>
      <c r="F152" s="104"/>
      <c r="G152" s="107"/>
      <c r="H152" s="107"/>
      <c r="I152" s="95"/>
      <c r="J152" s="87"/>
      <c r="K152" s="87"/>
    </row>
    <row r="153" spans="1:11" ht="26.25" thickBot="1" x14ac:dyDescent="0.3">
      <c r="A153" s="114"/>
      <c r="B153" s="114"/>
      <c r="C153" s="114"/>
      <c r="D153" s="134"/>
      <c r="E153" s="75" t="s">
        <v>250</v>
      </c>
      <c r="F153" s="104"/>
      <c r="G153" s="107"/>
      <c r="H153" s="107"/>
      <c r="I153" s="95"/>
      <c r="J153" s="87"/>
      <c r="K153" s="87"/>
    </row>
    <row r="154" spans="1:11" ht="15" customHeight="1" thickBot="1" x14ac:dyDescent="0.3">
      <c r="A154" s="114"/>
      <c r="B154" s="114"/>
      <c r="C154" s="114"/>
      <c r="D154" s="132" t="s">
        <v>251</v>
      </c>
      <c r="E154" s="76" t="s">
        <v>169</v>
      </c>
      <c r="F154" s="104"/>
      <c r="G154" s="107"/>
      <c r="H154" s="107"/>
      <c r="I154" s="95"/>
      <c r="J154" s="87"/>
      <c r="K154" s="87"/>
    </row>
    <row r="155" spans="1:11" ht="15.75" thickBot="1" x14ac:dyDescent="0.3">
      <c r="A155" s="114"/>
      <c r="B155" s="114"/>
      <c r="C155" s="114"/>
      <c r="D155" s="133"/>
      <c r="E155" s="74" t="s">
        <v>170</v>
      </c>
      <c r="F155" s="104"/>
      <c r="G155" s="107"/>
      <c r="H155" s="107"/>
      <c r="I155" s="95"/>
      <c r="J155" s="87"/>
      <c r="K155" s="87"/>
    </row>
    <row r="156" spans="1:11" ht="15.75" thickBot="1" x14ac:dyDescent="0.3">
      <c r="A156" s="114"/>
      <c r="B156" s="114"/>
      <c r="C156" s="114"/>
      <c r="D156" s="133"/>
      <c r="E156" s="75" t="s">
        <v>171</v>
      </c>
      <c r="F156" s="104"/>
      <c r="G156" s="107"/>
      <c r="H156" s="107"/>
      <c r="I156" s="95"/>
      <c r="J156" s="87"/>
      <c r="K156" s="87"/>
    </row>
    <row r="157" spans="1:11" ht="15.75" thickBot="1" x14ac:dyDescent="0.3">
      <c r="A157" s="114"/>
      <c r="B157" s="114"/>
      <c r="C157" s="114"/>
      <c r="D157" s="133"/>
      <c r="E157" s="75" t="s">
        <v>172</v>
      </c>
      <c r="F157" s="104"/>
      <c r="G157" s="107"/>
      <c r="H157" s="107"/>
      <c r="I157" s="95"/>
      <c r="J157" s="87"/>
      <c r="K157" s="87"/>
    </row>
    <row r="158" spans="1:11" ht="15.75" thickBot="1" x14ac:dyDescent="0.3">
      <c r="A158" s="114"/>
      <c r="B158" s="114"/>
      <c r="C158" s="114"/>
      <c r="D158" s="133"/>
      <c r="E158" s="75" t="s">
        <v>122</v>
      </c>
      <c r="F158" s="104"/>
      <c r="G158" s="107"/>
      <c r="H158" s="107"/>
      <c r="I158" s="95"/>
      <c r="J158" s="87"/>
      <c r="K158" s="87"/>
    </row>
    <row r="159" spans="1:11" ht="15.75" thickBot="1" x14ac:dyDescent="0.3">
      <c r="A159" s="114"/>
      <c r="B159" s="114"/>
      <c r="C159" s="114"/>
      <c r="D159" s="133"/>
      <c r="E159" s="75" t="s">
        <v>173</v>
      </c>
      <c r="F159" s="104"/>
      <c r="G159" s="107"/>
      <c r="H159" s="107"/>
      <c r="I159" s="95"/>
      <c r="J159" s="87"/>
      <c r="K159" s="87"/>
    </row>
    <row r="160" spans="1:11" ht="15.75" thickBot="1" x14ac:dyDescent="0.3">
      <c r="A160" s="114"/>
      <c r="B160" s="114"/>
      <c r="C160" s="114"/>
      <c r="D160" s="133"/>
      <c r="E160" s="75" t="s">
        <v>174</v>
      </c>
      <c r="F160" s="104"/>
      <c r="G160" s="107"/>
      <c r="H160" s="107"/>
      <c r="I160" s="95"/>
      <c r="J160" s="87"/>
      <c r="K160" s="87"/>
    </row>
    <row r="161" spans="1:11" ht="26.25" thickBot="1" x14ac:dyDescent="0.3">
      <c r="A161" s="115"/>
      <c r="B161" s="115"/>
      <c r="C161" s="115"/>
      <c r="D161" s="134"/>
      <c r="E161" s="75" t="s">
        <v>252</v>
      </c>
      <c r="F161" s="105"/>
      <c r="G161" s="108"/>
      <c r="H161" s="108"/>
      <c r="I161" s="83"/>
      <c r="J161" s="88"/>
      <c r="K161" s="88"/>
    </row>
    <row r="162" spans="1:11" ht="15.75" customHeight="1" x14ac:dyDescent="0.25">
      <c r="A162" s="53"/>
      <c r="B162" s="54"/>
      <c r="C162" s="54"/>
      <c r="D162" s="55"/>
      <c r="E162" s="56"/>
      <c r="F162" s="61"/>
      <c r="G162" s="61"/>
      <c r="H162" s="61"/>
      <c r="I162" s="61"/>
      <c r="J162" s="61"/>
      <c r="K162" s="61"/>
    </row>
    <row r="163" spans="1:11" x14ac:dyDescent="0.25">
      <c r="E163" s="28" t="s">
        <v>191</v>
      </c>
      <c r="F163" s="62">
        <f>SUM(F4:F161)</f>
        <v>0</v>
      </c>
      <c r="G163" s="62">
        <f t="shared" ref="G163:K163" si="3">SUM(G4:G161)</f>
        <v>0</v>
      </c>
      <c r="H163" s="62">
        <f t="shared" si="3"/>
        <v>0</v>
      </c>
      <c r="I163" s="62">
        <f t="shared" si="3"/>
        <v>0</v>
      </c>
      <c r="J163" s="62">
        <f t="shared" si="3"/>
        <v>0</v>
      </c>
      <c r="K163" s="62">
        <f t="shared" si="3"/>
        <v>0</v>
      </c>
    </row>
  </sheetData>
  <mergeCells count="191">
    <mergeCell ref="A60:A62"/>
    <mergeCell ref="F60:F62"/>
    <mergeCell ref="G60:G62"/>
    <mergeCell ref="H60:H62"/>
    <mergeCell ref="I60:I62"/>
    <mergeCell ref="J60:J62"/>
    <mergeCell ref="K60:K62"/>
    <mergeCell ref="K63:K80"/>
    <mergeCell ref="J81:J86"/>
    <mergeCell ref="J95:J97"/>
    <mergeCell ref="K81:K97"/>
    <mergeCell ref="J87:J94"/>
    <mergeCell ref="F63:F64"/>
    <mergeCell ref="G63:G64"/>
    <mergeCell ref="H63:H64"/>
    <mergeCell ref="I63:I64"/>
    <mergeCell ref="F65:F69"/>
    <mergeCell ref="G65:G69"/>
    <mergeCell ref="H65:H69"/>
    <mergeCell ref="I65:I69"/>
    <mergeCell ref="J65:J69"/>
    <mergeCell ref="D42:D45"/>
    <mergeCell ref="C40:C45"/>
    <mergeCell ref="F40:F45"/>
    <mergeCell ref="D32:D34"/>
    <mergeCell ref="J15:J16"/>
    <mergeCell ref="J46:J51"/>
    <mergeCell ref="F52:F59"/>
    <mergeCell ref="G52:G59"/>
    <mergeCell ref="H52:H59"/>
    <mergeCell ref="I52:I59"/>
    <mergeCell ref="J52:J59"/>
    <mergeCell ref="G40:G45"/>
    <mergeCell ref="H40:H45"/>
    <mergeCell ref="I40:I45"/>
    <mergeCell ref="J40:J45"/>
    <mergeCell ref="D60:D62"/>
    <mergeCell ref="J118:J121"/>
    <mergeCell ref="D98:D102"/>
    <mergeCell ref="J35:J39"/>
    <mergeCell ref="D108:D110"/>
    <mergeCell ref="D111:D114"/>
    <mergeCell ref="C118:C121"/>
    <mergeCell ref="D118:D121"/>
    <mergeCell ref="D122:D125"/>
    <mergeCell ref="J63:J64"/>
    <mergeCell ref="J70:J80"/>
    <mergeCell ref="C60:C62"/>
    <mergeCell ref="K5:K7"/>
    <mergeCell ref="A2:E2"/>
    <mergeCell ref="D21:D23"/>
    <mergeCell ref="A5:A7"/>
    <mergeCell ref="B5:B7"/>
    <mergeCell ref="C5:C7"/>
    <mergeCell ref="C8:C11"/>
    <mergeCell ref="D8:D10"/>
    <mergeCell ref="C12:C14"/>
    <mergeCell ref="D13:D14"/>
    <mergeCell ref="C15:C16"/>
    <mergeCell ref="E15:E16"/>
    <mergeCell ref="F5:F7"/>
    <mergeCell ref="G5:G7"/>
    <mergeCell ref="H5:H7"/>
    <mergeCell ref="I5:I7"/>
    <mergeCell ref="F8:F11"/>
    <mergeCell ref="G8:G11"/>
    <mergeCell ref="H8:H11"/>
    <mergeCell ref="K17:K34"/>
    <mergeCell ref="I15:I16"/>
    <mergeCell ref="J5:J7"/>
    <mergeCell ref="J8:J11"/>
    <mergeCell ref="J12:J14"/>
    <mergeCell ref="A98:A130"/>
    <mergeCell ref="B63:B80"/>
    <mergeCell ref="C63:C64"/>
    <mergeCell ref="D63:D64"/>
    <mergeCell ref="D65:D66"/>
    <mergeCell ref="C70:C80"/>
    <mergeCell ref="D70:D80"/>
    <mergeCell ref="A63:A80"/>
    <mergeCell ref="D103:D105"/>
    <mergeCell ref="D106:D107"/>
    <mergeCell ref="A81:A97"/>
    <mergeCell ref="B81:B97"/>
    <mergeCell ref="C81:C86"/>
    <mergeCell ref="D81:D86"/>
    <mergeCell ref="C87:C94"/>
    <mergeCell ref="D87:D88"/>
    <mergeCell ref="D89:D94"/>
    <mergeCell ref="C95:C97"/>
    <mergeCell ref="D95:D97"/>
    <mergeCell ref="B60:B62"/>
    <mergeCell ref="B35:B59"/>
    <mergeCell ref="C35:C39"/>
    <mergeCell ref="D35:D39"/>
    <mergeCell ref="C52:C59"/>
    <mergeCell ref="D46:D49"/>
    <mergeCell ref="D154:D161"/>
    <mergeCell ref="C149:C161"/>
    <mergeCell ref="B131:B161"/>
    <mergeCell ref="C46:C51"/>
    <mergeCell ref="C122:C130"/>
    <mergeCell ref="B98:B130"/>
    <mergeCell ref="C131:C148"/>
    <mergeCell ref="D131:D135"/>
    <mergeCell ref="D136:D140"/>
    <mergeCell ref="D141:D148"/>
    <mergeCell ref="F46:F51"/>
    <mergeCell ref="G46:G51"/>
    <mergeCell ref="H46:H51"/>
    <mergeCell ref="I46:I51"/>
    <mergeCell ref="A8:A16"/>
    <mergeCell ref="B8:B16"/>
    <mergeCell ref="A131:A161"/>
    <mergeCell ref="D50:D51"/>
    <mergeCell ref="D52:D58"/>
    <mergeCell ref="D67:D69"/>
    <mergeCell ref="C65:C69"/>
    <mergeCell ref="D115:D116"/>
    <mergeCell ref="C98:C116"/>
    <mergeCell ref="D126:D128"/>
    <mergeCell ref="D129:D130"/>
    <mergeCell ref="D149:D153"/>
    <mergeCell ref="A17:A34"/>
    <mergeCell ref="C17:C34"/>
    <mergeCell ref="D17:D19"/>
    <mergeCell ref="D24:D25"/>
    <mergeCell ref="D26:D30"/>
    <mergeCell ref="B17:B34"/>
    <mergeCell ref="H81:H86"/>
    <mergeCell ref="A35:A59"/>
    <mergeCell ref="F87:F94"/>
    <mergeCell ref="G87:G94"/>
    <mergeCell ref="H87:H94"/>
    <mergeCell ref="I87:I94"/>
    <mergeCell ref="K8:K16"/>
    <mergeCell ref="F17:F34"/>
    <mergeCell ref="G17:G34"/>
    <mergeCell ref="H17:H34"/>
    <mergeCell ref="I17:I34"/>
    <mergeCell ref="J17:J34"/>
    <mergeCell ref="F35:F39"/>
    <mergeCell ref="G35:G39"/>
    <mergeCell ref="H35:H39"/>
    <mergeCell ref="I35:I39"/>
    <mergeCell ref="I8:I11"/>
    <mergeCell ref="F12:F14"/>
    <mergeCell ref="G12:G14"/>
    <mergeCell ref="H12:H14"/>
    <mergeCell ref="I12:I14"/>
    <mergeCell ref="F15:F16"/>
    <mergeCell ref="G15:G16"/>
    <mergeCell ref="H15:H16"/>
    <mergeCell ref="K35:K59"/>
    <mergeCell ref="F149:F161"/>
    <mergeCell ref="G149:G161"/>
    <mergeCell ref="H149:H161"/>
    <mergeCell ref="I149:I161"/>
    <mergeCell ref="J149:J161"/>
    <mergeCell ref="K131:K161"/>
    <mergeCell ref="F118:F121"/>
    <mergeCell ref="G118:G121"/>
    <mergeCell ref="H118:H121"/>
    <mergeCell ref="I118:I121"/>
    <mergeCell ref="F122:F130"/>
    <mergeCell ref="G122:G130"/>
    <mergeCell ref="H122:H130"/>
    <mergeCell ref="I122:I130"/>
    <mergeCell ref="J122:J130"/>
    <mergeCell ref="K98:K130"/>
    <mergeCell ref="F131:F148"/>
    <mergeCell ref="G131:G148"/>
    <mergeCell ref="H131:H148"/>
    <mergeCell ref="I131:I148"/>
    <mergeCell ref="J131:J148"/>
    <mergeCell ref="F98:F116"/>
    <mergeCell ref="G98:G116"/>
    <mergeCell ref="H98:H116"/>
    <mergeCell ref="I98:I116"/>
    <mergeCell ref="J98:J116"/>
    <mergeCell ref="F95:F97"/>
    <mergeCell ref="G95:G97"/>
    <mergeCell ref="H95:H97"/>
    <mergeCell ref="I95:I97"/>
    <mergeCell ref="F70:F80"/>
    <mergeCell ref="G70:G80"/>
    <mergeCell ref="H70:H80"/>
    <mergeCell ref="I70:I80"/>
    <mergeCell ref="F81:F86"/>
    <mergeCell ref="G81:G86"/>
    <mergeCell ref="I81:I86"/>
  </mergeCells>
  <pageMargins left="0.23622047244094491" right="0.23622047244094491" top="0.74803149606299213" bottom="0.74803149606299213" header="0.31496062992125984" footer="0.31496062992125984"/>
  <pageSetup paperSize="9" scale="61" fitToWidth="0" fitToHeight="0" orientation="landscape" r:id="rId1"/>
  <rowBreaks count="3" manualBreakCount="3">
    <brk id="39" max="10" man="1"/>
    <brk id="80" max="10" man="1"/>
    <brk id="12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9" sqref="E19"/>
    </sheetView>
  </sheetViews>
  <sheetFormatPr defaultRowHeight="15" x14ac:dyDescent="0.25"/>
  <cols>
    <col min="1" max="1" width="27.7109375" customWidth="1"/>
    <col min="2" max="2" width="16.5703125" customWidth="1"/>
    <col min="3" max="3" width="19.85546875" customWidth="1"/>
    <col min="4" max="4" width="16.85546875" customWidth="1"/>
    <col min="5" max="5" width="22.140625" customWidth="1"/>
  </cols>
  <sheetData>
    <row r="1" spans="1:5" ht="38.25" customHeight="1" thickBot="1" x14ac:dyDescent="0.3"/>
    <row r="2" spans="1:5" ht="20.25" customHeight="1" thickTop="1" thickBot="1" x14ac:dyDescent="0.3">
      <c r="A2" s="42" t="s">
        <v>192</v>
      </c>
      <c r="B2" s="43"/>
      <c r="C2" s="44"/>
      <c r="D2" s="44"/>
      <c r="E2" s="45"/>
    </row>
    <row r="3" spans="1:5" ht="39" customHeight="1" thickBot="1" x14ac:dyDescent="0.3">
      <c r="A3" s="29" t="s">
        <v>193</v>
      </c>
      <c r="B3" s="153"/>
      <c r="C3" s="154"/>
      <c r="D3" s="154"/>
      <c r="E3" s="155"/>
    </row>
    <row r="4" spans="1:5" ht="21" customHeight="1" thickBot="1" x14ac:dyDescent="0.3">
      <c r="A4" s="29" t="s">
        <v>194</v>
      </c>
      <c r="B4" s="30"/>
      <c r="C4" s="31"/>
      <c r="D4" s="31"/>
      <c r="E4" s="32"/>
    </row>
    <row r="5" spans="1:5" ht="28.5" customHeight="1" thickBot="1" x14ac:dyDescent="0.3">
      <c r="A5" s="33" t="s">
        <v>195</v>
      </c>
      <c r="B5" s="153" t="str">
        <f>Sběr!A2</f>
        <v>§ 70 - Sociální rehabilitace</v>
      </c>
      <c r="C5" s="154"/>
      <c r="D5" s="154"/>
      <c r="E5" s="155"/>
    </row>
    <row r="6" spans="1:5" ht="23.25" customHeight="1" thickBot="1" x14ac:dyDescent="0.3">
      <c r="A6" s="33" t="s">
        <v>196</v>
      </c>
      <c r="B6" s="30"/>
      <c r="C6" s="31"/>
      <c r="D6" s="31"/>
      <c r="E6" s="32"/>
    </row>
    <row r="7" spans="1:5" ht="42.75" customHeight="1" thickBot="1" x14ac:dyDescent="0.3">
      <c r="A7" s="34" t="s">
        <v>197</v>
      </c>
      <c r="B7" s="153"/>
      <c r="C7" s="154"/>
      <c r="D7" s="154"/>
      <c r="E7" s="155"/>
    </row>
    <row r="8" spans="1:5" ht="27.75" customHeight="1" thickBot="1" x14ac:dyDescent="0.3">
      <c r="A8" s="29" t="s">
        <v>198</v>
      </c>
      <c r="B8" s="35" t="s">
        <v>199</v>
      </c>
      <c r="C8" s="36"/>
      <c r="D8" s="35" t="s">
        <v>200</v>
      </c>
      <c r="E8" s="37"/>
    </row>
    <row r="9" spans="1:5" ht="26.25" customHeight="1" thickBot="1" x14ac:dyDescent="0.3">
      <c r="A9" s="29" t="s">
        <v>201</v>
      </c>
      <c r="B9" s="156"/>
      <c r="C9" s="157"/>
      <c r="D9" s="157"/>
      <c r="E9" s="158"/>
    </row>
    <row r="10" spans="1:5" ht="30" customHeight="1" thickBot="1" x14ac:dyDescent="0.3">
      <c r="A10" s="38" t="s">
        <v>202</v>
      </c>
      <c r="B10" s="159" t="s">
        <v>203</v>
      </c>
      <c r="C10" s="160"/>
      <c r="D10" s="159" t="s">
        <v>204</v>
      </c>
      <c r="E10" s="161"/>
    </row>
    <row r="11" spans="1:5" ht="21.75" customHeight="1" thickTop="1" x14ac:dyDescent="0.25"/>
    <row r="12" spans="1:5" x14ac:dyDescent="0.25">
      <c r="A12" s="39" t="s">
        <v>205</v>
      </c>
      <c r="B12" s="78"/>
      <c r="C12" s="78"/>
      <c r="D12" s="78"/>
      <c r="E12" s="78"/>
    </row>
    <row r="13" spans="1:5" ht="33" customHeight="1" x14ac:dyDescent="0.25">
      <c r="A13" s="152"/>
      <c r="B13" s="152"/>
      <c r="C13" s="152"/>
      <c r="D13" s="152"/>
      <c r="E13" s="152"/>
    </row>
    <row r="14" spans="1:5" x14ac:dyDescent="0.25">
      <c r="A14" s="40" t="s">
        <v>206</v>
      </c>
      <c r="B14" s="46" t="s">
        <v>207</v>
      </c>
      <c r="C14" s="41"/>
      <c r="D14" s="41"/>
      <c r="E14" s="41"/>
    </row>
  </sheetData>
  <mergeCells count="7">
    <mergeCell ref="A13:E13"/>
    <mergeCell ref="B3:E3"/>
    <mergeCell ref="B5:E5"/>
    <mergeCell ref="B7:E7"/>
    <mergeCell ref="B9:E9"/>
    <mergeCell ref="B10:C10"/>
    <mergeCell ref="D10:E1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E1" sqref="E1:N1"/>
    </sheetView>
  </sheetViews>
  <sheetFormatPr defaultRowHeight="15" x14ac:dyDescent="0.25"/>
  <cols>
    <col min="2" max="2" width="19.28515625" customWidth="1"/>
    <col min="3" max="3" width="10.140625" customWidth="1"/>
    <col min="4" max="4" width="32" customWidth="1"/>
    <col min="6" max="6" width="12.140625" customWidth="1"/>
    <col min="9" max="9" width="12.5703125" customWidth="1"/>
    <col min="11" max="11" width="11.5703125" customWidth="1"/>
    <col min="12" max="12" width="11.42578125" customWidth="1"/>
    <col min="13" max="13" width="17.28515625" customWidth="1"/>
    <col min="14" max="14" width="14" customWidth="1"/>
  </cols>
  <sheetData>
    <row r="1" spans="1:15" ht="42" customHeight="1" x14ac:dyDescent="0.25">
      <c r="A1" s="20"/>
      <c r="B1" s="20"/>
      <c r="C1" s="20"/>
      <c r="D1" s="20"/>
      <c r="E1" s="162" t="s">
        <v>1</v>
      </c>
      <c r="F1" s="162"/>
      <c r="G1" s="162"/>
      <c r="H1" s="162"/>
      <c r="I1" s="162"/>
      <c r="J1" s="162"/>
      <c r="K1" s="162"/>
      <c r="L1" s="162"/>
      <c r="M1" s="162"/>
      <c r="N1" s="162"/>
    </row>
    <row r="2" spans="1:15" ht="68.25" customHeight="1" x14ac:dyDescent="0.25">
      <c r="A2" s="47" t="s">
        <v>192</v>
      </c>
      <c r="B2" s="47" t="s">
        <v>208</v>
      </c>
      <c r="C2" s="47" t="s">
        <v>209</v>
      </c>
      <c r="D2" s="47" t="s">
        <v>197</v>
      </c>
      <c r="E2" s="48" t="s">
        <v>6</v>
      </c>
      <c r="F2" s="48" t="s">
        <v>10</v>
      </c>
      <c r="G2" s="48" t="s">
        <v>15</v>
      </c>
      <c r="H2" s="48" t="s">
        <v>210</v>
      </c>
      <c r="I2" s="48" t="s">
        <v>54</v>
      </c>
      <c r="J2" s="48" t="s">
        <v>75</v>
      </c>
      <c r="K2" s="48" t="s">
        <v>80</v>
      </c>
      <c r="L2" s="48" t="s">
        <v>105</v>
      </c>
      <c r="M2" s="48" t="s">
        <v>129</v>
      </c>
      <c r="N2" s="48" t="s">
        <v>240</v>
      </c>
    </row>
    <row r="3" spans="1:15" x14ac:dyDescent="0.25">
      <c r="A3" s="49">
        <f>[1]Identifikace!B2</f>
        <v>0</v>
      </c>
      <c r="B3" s="50">
        <f>[1]Identifikace!B3</f>
        <v>0</v>
      </c>
      <c r="C3" s="49">
        <f>[1]Identifikace!B4</f>
        <v>0</v>
      </c>
      <c r="D3" s="50">
        <f>[1]Identifikace!B7</f>
        <v>0</v>
      </c>
      <c r="E3" s="79">
        <f>Sběr!K4</f>
        <v>0</v>
      </c>
      <c r="F3" s="79">
        <f>Sběr!K5</f>
        <v>0</v>
      </c>
      <c r="G3" s="79">
        <f>Sběr!K8</f>
        <v>0</v>
      </c>
      <c r="H3" s="79">
        <f>Sběr!K17</f>
        <v>0</v>
      </c>
      <c r="I3" s="79">
        <f>Sběr!K35</f>
        <v>0</v>
      </c>
      <c r="J3" s="79">
        <f>Sběr!K60</f>
        <v>0</v>
      </c>
      <c r="K3" s="79">
        <f>Sběr!K63</f>
        <v>0</v>
      </c>
      <c r="L3" s="79">
        <f>Sběr!K81</f>
        <v>0</v>
      </c>
      <c r="M3" s="79">
        <f>Sběr!K98</f>
        <v>0</v>
      </c>
      <c r="N3" s="79">
        <f>Sběr!K131</f>
        <v>0</v>
      </c>
      <c r="O3">
        <f>SUM(E3:N3)</f>
        <v>0</v>
      </c>
    </row>
  </sheetData>
  <mergeCells count="1">
    <mergeCell ref="E1:N1"/>
  </mergeCells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Sběr</vt:lpstr>
      <vt:lpstr>Identifikace</vt:lpstr>
      <vt:lpstr>Sumář</vt:lpstr>
      <vt:lpstr>Sběr!_GoBack</vt:lpstr>
      <vt:lpstr>Sběr!Oblast_tisku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2017-10-23T08:02:31Z</cp:lastPrinted>
  <dcterms:created xsi:type="dcterms:W3CDTF">2017-02-23T13:00:28Z</dcterms:created>
  <dcterms:modified xsi:type="dcterms:W3CDTF">2017-10-23T08:02:55Z</dcterms:modified>
</cp:coreProperties>
</file>