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120" windowWidth="11340" windowHeight="8835" activeTab="0"/>
  </bookViews>
  <sheets>
    <sheet name="Normativy 2021" sheetId="1" r:id="rId1"/>
    <sheet name="Obory učební" sheetId="2" r:id="rId2"/>
    <sheet name="Obory studijní" sheetId="3" r:id="rId3"/>
  </sheets>
  <definedNames>
    <definedName name="_xlnm.Print_Area" localSheetId="0">'Normativy 2021'!$A$1:$C$46</definedName>
  </definedNames>
  <calcPr fullCalcOnLoad="1"/>
</workbook>
</file>

<file path=xl/sharedStrings.xml><?xml version="1.0" encoding="utf-8"?>
<sst xmlns="http://schemas.openxmlformats.org/spreadsheetml/2006/main" count="440" uniqueCount="312">
  <si>
    <t>Podnikání</t>
  </si>
  <si>
    <t>Veřejnosprávní činnost</t>
  </si>
  <si>
    <t>Pedagogika pro asistenty ve školství</t>
  </si>
  <si>
    <t>Předškolní a mimoškolní pedagogika</t>
  </si>
  <si>
    <t>U2</t>
  </si>
  <si>
    <t>U3</t>
  </si>
  <si>
    <t>U4</t>
  </si>
  <si>
    <t>S4</t>
  </si>
  <si>
    <t>S5</t>
  </si>
  <si>
    <t>S6</t>
  </si>
  <si>
    <t>S7</t>
  </si>
  <si>
    <t>Modelářství a návrhářství oděvů</t>
  </si>
  <si>
    <t>Diplomovaná všeobecná sestra</t>
  </si>
  <si>
    <t>Diplomovaný zdravotnický záchranář</t>
  </si>
  <si>
    <t>Diplomovaná dentální hygienistka</t>
  </si>
  <si>
    <t>S3</t>
  </si>
  <si>
    <t>Diplomovaný zdravotní laborant</t>
  </si>
  <si>
    <t>Diplomovaný farmaceutický asistent</t>
  </si>
  <si>
    <t>Diplomovaný zubní technik</t>
  </si>
  <si>
    <t>Firemní ekonomika</t>
  </si>
  <si>
    <t>Sociálně právní činnost</t>
  </si>
  <si>
    <t>bodová sazba</t>
  </si>
  <si>
    <t>Teoretické a praktické vyučování v oborech vzdělání zařazených do normativní skupiny:</t>
  </si>
  <si>
    <t>Mechanik seřizovač</t>
  </si>
  <si>
    <t>Obráběč kovů</t>
  </si>
  <si>
    <t>Elektrikář</t>
  </si>
  <si>
    <t>Elektrikář - silnoproud</t>
  </si>
  <si>
    <t>Autoelektrikář</t>
  </si>
  <si>
    <t xml:space="preserve">Pekař </t>
  </si>
  <si>
    <t>Krejčí</t>
  </si>
  <si>
    <t>Truhlář</t>
  </si>
  <si>
    <t xml:space="preserve">Čalouník </t>
  </si>
  <si>
    <t>Tiskař na polygrafických strojích</t>
  </si>
  <si>
    <t xml:space="preserve">Tiskař na polygrafických strojích </t>
  </si>
  <si>
    <t xml:space="preserve">Reprodukční grafik </t>
  </si>
  <si>
    <t>Reprodukční grafik pro média</t>
  </si>
  <si>
    <t>Knihař</t>
  </si>
  <si>
    <t>Instalatér</t>
  </si>
  <si>
    <t>Malířské a natěračské práce</t>
  </si>
  <si>
    <t>Tesař</t>
  </si>
  <si>
    <t>Montér suchých staveb</t>
  </si>
  <si>
    <t>Zedník</t>
  </si>
  <si>
    <t>Autotronik</t>
  </si>
  <si>
    <t>Opravář zemědělských strojů</t>
  </si>
  <si>
    <t xml:space="preserve">Obchodník </t>
  </si>
  <si>
    <t xml:space="preserve">Aranžér </t>
  </si>
  <si>
    <t>Operátor skladování</t>
  </si>
  <si>
    <t>Název oboru vzdělání</t>
  </si>
  <si>
    <t>Strojírenství</t>
  </si>
  <si>
    <t>Elektrotechnika</t>
  </si>
  <si>
    <t>Aplikovaná chemie</t>
  </si>
  <si>
    <t xml:space="preserve">Obalová technika </t>
  </si>
  <si>
    <t>Stavební provoz</t>
  </si>
  <si>
    <t xml:space="preserve">Technická zařízení budov </t>
  </si>
  <si>
    <t>Stavebnictví</t>
  </si>
  <si>
    <t xml:space="preserve">Provoz a ekonomika dopravy </t>
  </si>
  <si>
    <t>Agropodnikání</t>
  </si>
  <si>
    <t>Zahradnictví</t>
  </si>
  <si>
    <t>U1</t>
  </si>
  <si>
    <t xml:space="preserve">Mechanizace a služby </t>
  </si>
  <si>
    <t>S1</t>
  </si>
  <si>
    <t>Zdravotnický asistent</t>
  </si>
  <si>
    <t>S2</t>
  </si>
  <si>
    <t>Laboratorní asistent</t>
  </si>
  <si>
    <t>Asistent zubního technika</t>
  </si>
  <si>
    <t>Obchodní akademie</t>
  </si>
  <si>
    <t>Nižší stupeň víceletého gymnázia</t>
  </si>
  <si>
    <t>Ochrana památek a krajiny</t>
  </si>
  <si>
    <t>Řezník - uzenář</t>
  </si>
  <si>
    <t>Typ</t>
  </si>
  <si>
    <t>KKOV</t>
  </si>
  <si>
    <t>M</t>
  </si>
  <si>
    <t>L/5</t>
  </si>
  <si>
    <t>N</t>
  </si>
  <si>
    <t>L/0</t>
  </si>
  <si>
    <t xml:space="preserve">Název oboru vzdělání </t>
  </si>
  <si>
    <t>H</t>
  </si>
  <si>
    <t>MŠ při zdravotnickém zařízení</t>
  </si>
  <si>
    <t>ZŠ při zdravotnickém zařízení</t>
  </si>
  <si>
    <t>Školní jídelna, dítě MŠ samostatně zřízené pro děti se zdravotním postižením a žák ZŠ samostatně zřízené pro žáky se zdravotním postižením</t>
  </si>
  <si>
    <t>Školní jídelna - výdejna, dítě MŠ samostatně zřízené pro děti se zdravotním postižením a žák ZŠ samostatně zřízené pro žáky se zdravotním postižením</t>
  </si>
  <si>
    <t>Školní jídelna, celodenně stravované dítě, žák nebo student, ubytovaný v DM nebo v internátu</t>
  </si>
  <si>
    <t>dálková forma vzdělávání</t>
  </si>
  <si>
    <t>distanční forma vzdělávání</t>
  </si>
  <si>
    <t>koeficient</t>
  </si>
  <si>
    <t>Vyšší stupeň víceletého gymnázia, čtyřleté gymnázium a lyceum</t>
  </si>
  <si>
    <t>Dětský domov</t>
  </si>
  <si>
    <t>Internát, ubytované dítě nebo žák školy samostatně zřízené pro děti nebo žáky se zdravotním postižením</t>
  </si>
  <si>
    <t>Násobek normativu provozních výdajů pro denní formu vzdělávání v příslušném oboru vzdělání</t>
  </si>
  <si>
    <t>Obalový a grafický design</t>
  </si>
  <si>
    <t>Školní jídelna - výdejna, celodenně stravované dítě, žák nebo student, ubytovaný v DM nebo v internátu</t>
  </si>
  <si>
    <t>Školní jídelna, žák SŠ nebo konzervatoře (vč. nižších stupňů gymnázií a odpovídajících ročníků konzervatoře) a student VOŠ</t>
  </si>
  <si>
    <t>Školní jídelna - výdejna, žák SŠ nebo konzervatoře (vč. nižších stupňů gymnázií a odpovídajících ročníků konzervatoře) a student VOŠ</t>
  </si>
  <si>
    <t>Domov mládeže, ubytovaný žák SŠ nebo konzervatoře a student VOŠ</t>
  </si>
  <si>
    <t>Lesnictví</t>
  </si>
  <si>
    <t>Pedagogicko - psychologická poradna a speciálně pedagogické centrum, dítě, žák nebo student, jemuž je poskytována činnost, služby, péče nebo pomoc</t>
  </si>
  <si>
    <t>hodnota normativu v Kč</t>
  </si>
  <si>
    <t>23-51-H/01</t>
  </si>
  <si>
    <t>Strojní mechanik</t>
  </si>
  <si>
    <t>23-68-H/01</t>
  </si>
  <si>
    <t>Mechanik opravář motorových vozidel</t>
  </si>
  <si>
    <t>31-58-H/01</t>
  </si>
  <si>
    <t>33-56-H/01</t>
  </si>
  <si>
    <t>33-59-H/01</t>
  </si>
  <si>
    <t>39-41-L/01</t>
  </si>
  <si>
    <t>65-51-H/01</t>
  </si>
  <si>
    <t>Kuchař - číšník</t>
  </si>
  <si>
    <t>66-51-H/01</t>
  </si>
  <si>
    <t>Prodavač</t>
  </si>
  <si>
    <t>66-52-H/01</t>
  </si>
  <si>
    <t>69-51-H/01</t>
  </si>
  <si>
    <t>Kadeřník</t>
  </si>
  <si>
    <t>82-51-H/02</t>
  </si>
  <si>
    <t>Umělecký truhlář a řezbář</t>
  </si>
  <si>
    <t>26-47-N/04</t>
  </si>
  <si>
    <t>Informační technologie</t>
  </si>
  <si>
    <t>36-47-M/01</t>
  </si>
  <si>
    <t>53-41-N/11</t>
  </si>
  <si>
    <t>53-41-N/31</t>
  </si>
  <si>
    <t>53-43-N/11</t>
  </si>
  <si>
    <t>53-44-N/11</t>
  </si>
  <si>
    <t>63-41-M/02</t>
  </si>
  <si>
    <t>63-41-N/11</t>
  </si>
  <si>
    <t>64-31-N/03</t>
  </si>
  <si>
    <t>Management firem</t>
  </si>
  <si>
    <t>65-42-M/01</t>
  </si>
  <si>
    <t>Hotelnictví</t>
  </si>
  <si>
    <t>65-42-M/02</t>
  </si>
  <si>
    <t>Cestovní ruch</t>
  </si>
  <si>
    <t>68-43-M/01</t>
  </si>
  <si>
    <t>68-43-N/04</t>
  </si>
  <si>
    <t>75-32-N/05</t>
  </si>
  <si>
    <t>26-41-M/01</t>
  </si>
  <si>
    <t>Konzervatoř</t>
  </si>
  <si>
    <t>SŠ a VOŠ v oborech vzdělání zařazených do normativní skupiny:</t>
  </si>
  <si>
    <t>16-01-M/01</t>
  </si>
  <si>
    <t>Ekologie a životní prostředí</t>
  </si>
  <si>
    <t>23-41-M/01</t>
  </si>
  <si>
    <t>28-44-M/01</t>
  </si>
  <si>
    <t>36-45-M/01</t>
  </si>
  <si>
    <t>41-41-M/01</t>
  </si>
  <si>
    <t>41-44-M/01</t>
  </si>
  <si>
    <t>41-45-M/01</t>
  </si>
  <si>
    <t>41-46-M/01</t>
  </si>
  <si>
    <t>75-41-M/01</t>
  </si>
  <si>
    <t>Sociální činnost</t>
  </si>
  <si>
    <t xml:space="preserve">82-41-M/07 </t>
  </si>
  <si>
    <t>37-42-M/01</t>
  </si>
  <si>
    <t>Logistické a finanční služby</t>
  </si>
  <si>
    <t>18-20-M/01</t>
  </si>
  <si>
    <t>82-41-M/05</t>
  </si>
  <si>
    <t>Grafický design</t>
  </si>
  <si>
    <t>63-41-M/01</t>
  </si>
  <si>
    <t>Ekonomika a podnikání</t>
  </si>
  <si>
    <t>Dopravní prostředky</t>
  </si>
  <si>
    <t>53-41-N/21</t>
  </si>
  <si>
    <t>53-43-N/21</t>
  </si>
  <si>
    <t>82-41-N/09</t>
  </si>
  <si>
    <t>34-56-L/01</t>
  </si>
  <si>
    <t>Fotograf</t>
  </si>
  <si>
    <t>65-41-L/01</t>
  </si>
  <si>
    <t>Gastronomie</t>
  </si>
  <si>
    <t>69-41-L/01</t>
  </si>
  <si>
    <t>Kosmetické služby</t>
  </si>
  <si>
    <t>66-41-L/01</t>
  </si>
  <si>
    <t>26-57-H/01</t>
  </si>
  <si>
    <t>29-54-H/01</t>
  </si>
  <si>
    <t>Cukrář</t>
  </si>
  <si>
    <t>26-51-H/01</t>
  </si>
  <si>
    <t>26-51-H/02</t>
  </si>
  <si>
    <t>26-52-H/01</t>
  </si>
  <si>
    <t>Elektromechanik pro zařízení a přístroje</t>
  </si>
  <si>
    <t>36-52-H/01</t>
  </si>
  <si>
    <t>23-55-H/02</t>
  </si>
  <si>
    <t>Karosář</t>
  </si>
  <si>
    <t>41-56-H/01</t>
  </si>
  <si>
    <t>Lesní mechanizátor</t>
  </si>
  <si>
    <t>23-56-H/01</t>
  </si>
  <si>
    <t>66-53-H/01</t>
  </si>
  <si>
    <t>41-55-H/01</t>
  </si>
  <si>
    <t>Ošetřovatel</t>
  </si>
  <si>
    <t>29-53-H/01</t>
  </si>
  <si>
    <t>69-53-H/01</t>
  </si>
  <si>
    <t>Rekondiční a sportovní masér</t>
  </si>
  <si>
    <t>29-56-H/01</t>
  </si>
  <si>
    <t>36-64-H/01</t>
  </si>
  <si>
    <t>36-67-H/01</t>
  </si>
  <si>
    <t>41-51-H/01</t>
  </si>
  <si>
    <t xml:space="preserve">Zemědělec - farmář </t>
  </si>
  <si>
    <t>Provozní technika</t>
  </si>
  <si>
    <t>21-42-M/01</t>
  </si>
  <si>
    <t>Geotechnika</t>
  </si>
  <si>
    <t>34-42-M/01</t>
  </si>
  <si>
    <t>36-46-M/01</t>
  </si>
  <si>
    <t>Geodézie a katastr nemovitostí</t>
  </si>
  <si>
    <t>37-41-M/01</t>
  </si>
  <si>
    <t>39-08-M/01</t>
  </si>
  <si>
    <t>Požární ochrana</t>
  </si>
  <si>
    <t>53-41-M/01</t>
  </si>
  <si>
    <t>53-44-M/03</t>
  </si>
  <si>
    <t>64-41-L/51</t>
  </si>
  <si>
    <t>68-41-N/05</t>
  </si>
  <si>
    <t>Právní asistence</t>
  </si>
  <si>
    <t>68-42-M/01</t>
  </si>
  <si>
    <t>Bezpečnostně právní činnost</t>
  </si>
  <si>
    <t>75-31-M/01</t>
  </si>
  <si>
    <t>23-45-L/01</t>
  </si>
  <si>
    <t>23-65-H/02</t>
  </si>
  <si>
    <t>Lodník</t>
  </si>
  <si>
    <t>26-41-L/01</t>
  </si>
  <si>
    <t>Mechanik elektrotechnik</t>
  </si>
  <si>
    <t>34-52-H/01</t>
  </si>
  <si>
    <t>34-52-L/01</t>
  </si>
  <si>
    <t>34-53-L/01</t>
  </si>
  <si>
    <t>34-57-H/01</t>
  </si>
  <si>
    <t>36-66-H/01</t>
  </si>
  <si>
    <t>41-53-H/02</t>
  </si>
  <si>
    <t>Jezdec a chovatel koní</t>
  </si>
  <si>
    <t>53-41-H/01</t>
  </si>
  <si>
    <t>31-59-E/01</t>
  </si>
  <si>
    <t>Šití oděvů</t>
  </si>
  <si>
    <t>36-57-E/01</t>
  </si>
  <si>
    <t>36-67-E/01</t>
  </si>
  <si>
    <t>Zednické práce</t>
  </si>
  <si>
    <t>41-52-E/01</t>
  </si>
  <si>
    <t>Zahradnické práce</t>
  </si>
  <si>
    <t>41-55-E/01</t>
  </si>
  <si>
    <t>Opravářské práce</t>
  </si>
  <si>
    <t>41-56-E/01</t>
  </si>
  <si>
    <t>Lesnické práce</t>
  </si>
  <si>
    <t>65-51-E/01</t>
  </si>
  <si>
    <t>Stravovací a ubytovací služby</t>
  </si>
  <si>
    <t>66-51-E/01</t>
  </si>
  <si>
    <t>Prodavačské práce</t>
  </si>
  <si>
    <t>75-41-E/01</t>
  </si>
  <si>
    <t>Pečovatelské služby</t>
  </si>
  <si>
    <t>68-43-N/10</t>
  </si>
  <si>
    <t>Veřejnosprávní činnost s podporou ICT</t>
  </si>
  <si>
    <t>23-43-L/51</t>
  </si>
  <si>
    <t>33-56-E/01</t>
  </si>
  <si>
    <t xml:space="preserve">Truhlářská a čalounická výroba </t>
  </si>
  <si>
    <t>34-53-H/01</t>
  </si>
  <si>
    <t>36-41-N/03</t>
  </si>
  <si>
    <t>Inženýrské stavitelství</t>
  </si>
  <si>
    <t>36-41-N/06</t>
  </si>
  <si>
    <t>36-44-L/51</t>
  </si>
  <si>
    <t>36-56-H/01</t>
  </si>
  <si>
    <t>Kominík</t>
  </si>
  <si>
    <t>43-41-M/01</t>
  </si>
  <si>
    <t>Veterinářství</t>
  </si>
  <si>
    <t>53-43-M/01</t>
  </si>
  <si>
    <t>65-43-N/01</t>
  </si>
  <si>
    <t>69-41-L/02</t>
  </si>
  <si>
    <t>Masér sportovní a rekondiční</t>
  </si>
  <si>
    <t>75-31-M/02</t>
  </si>
  <si>
    <t>kombinovaná forma vzdělávání</t>
  </si>
  <si>
    <t>23-45-M/01</t>
  </si>
  <si>
    <t>E</t>
  </si>
  <si>
    <t>23-51-E/01</t>
  </si>
  <si>
    <t>Strojírenské práce</t>
  </si>
  <si>
    <t>34-41-M/01</t>
  </si>
  <si>
    <t>Polygrafie</t>
  </si>
  <si>
    <t>37-51-H/01</t>
  </si>
  <si>
    <t>Manipulant poštovního provozu a přepravy</t>
  </si>
  <si>
    <t>41-52-H/01</t>
  </si>
  <si>
    <t>Zahradník</t>
  </si>
  <si>
    <t xml:space="preserve">82-41-M/11 </t>
  </si>
  <si>
    <t>Design interiéru</t>
  </si>
  <si>
    <t>Veřejnosprávní činnosti</t>
  </si>
  <si>
    <t>41-52-E/02</t>
  </si>
  <si>
    <t>Zahradnická výroba</t>
  </si>
  <si>
    <t>68-42-N/08</t>
  </si>
  <si>
    <t>Bezpečnostně právní činnosti</t>
  </si>
  <si>
    <t>75-31-N/03</t>
  </si>
  <si>
    <t>Vzdělávání žáků se speciálními vzdělávacími potřebami:</t>
  </si>
  <si>
    <t>MŠ speciální a přípravná třída</t>
  </si>
  <si>
    <t>PES ÚK - 2: středně těžké mentální postižení; sluchové, zrakové a tělesné postižení; vady řeči; těžké vývojové poruchy chování</t>
  </si>
  <si>
    <t>PES ÚK - 1: lehké mentální postižení; vývojové poruchy učení a chování; aspergerův sydrom; vysokofunkční autismus</t>
  </si>
  <si>
    <t xml:space="preserve">PES ÚK - 0: bez zdravotního postižení </t>
  </si>
  <si>
    <t>PES ÚK - 3: těžké mentální, sluchové a zrakové postižení; těžké vady řeči; autismus</t>
  </si>
  <si>
    <t>PES ÚK - 4: hluboké mentální postižení; těžké tělesné postižení, hluchoslepí</t>
  </si>
  <si>
    <t>82-51-H/05</t>
  </si>
  <si>
    <t>Vlásenkář a maskér</t>
  </si>
  <si>
    <t>82-41-M/04</t>
  </si>
  <si>
    <t>Průmyslový design</t>
  </si>
  <si>
    <t>26-41-N/04</t>
  </si>
  <si>
    <t>Výroba, přenos a užití elektrické energie</t>
  </si>
  <si>
    <t>31-59-E/02</t>
  </si>
  <si>
    <t>Šití prádla</t>
  </si>
  <si>
    <t xml:space="preserve"> </t>
  </si>
  <si>
    <t>23-55-H/01</t>
  </si>
  <si>
    <t>Klempíř</t>
  </si>
  <si>
    <t>23-52-H/01</t>
  </si>
  <si>
    <t>Nástrojař</t>
  </si>
  <si>
    <t>53-41-N/41</t>
  </si>
  <si>
    <t>Diplomovaný nutriční terapeut</t>
  </si>
  <si>
    <t>53-41-M/03</t>
  </si>
  <si>
    <t>Praktická sestra</t>
  </si>
  <si>
    <t>29-51-E/01</t>
  </si>
  <si>
    <t>Potravinářská výroba</t>
  </si>
  <si>
    <t>Školní jídelna - vývařovna, žák SŠ nebo konzervatoře (vč. nižších stupňů gymnázií a odpovídajících ročníků konzervatoře) a student VOŠ</t>
  </si>
  <si>
    <t>Zařazení oborů vzdělání do normativních skupin pro rok 2021</t>
  </si>
  <si>
    <t>Normativy provozních výdajů škol a školských zařízení zřizovaných Ústeckým krajem pro rok 2021</t>
  </si>
  <si>
    <t xml:space="preserve">Normativ provozních výdajů z rozpočtu Ústeckého kraje v roce 2021 jako roční objem provozních výdajů na jednotku výkonu tj. dítě, žáka nebo studenta </t>
  </si>
  <si>
    <t>53-41-M/04</t>
  </si>
  <si>
    <t>Masér ve zdravotnictví</t>
  </si>
  <si>
    <t>53-41-N/51</t>
  </si>
  <si>
    <t>Diplomovaná dětská sestra</t>
  </si>
  <si>
    <t>75-32-N/01</t>
  </si>
  <si>
    <t>Sociální práce</t>
  </si>
  <si>
    <r>
      <t xml:space="preserve">Normativní skupina </t>
    </r>
    <r>
      <rPr>
        <b/>
        <sz val="10"/>
        <rFont val="Arial"/>
        <family val="2"/>
      </rPr>
      <t>U</t>
    </r>
  </si>
  <si>
    <r>
      <t xml:space="preserve">Normativní skupina </t>
    </r>
    <r>
      <rPr>
        <b/>
        <sz val="10"/>
        <rFont val="Arial"/>
        <family val="2"/>
      </rPr>
      <t>S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</si>
</sst>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\ &quot;Kč&quot;_-;_-@_-"/>
    <numFmt numFmtId="165" formatCode="_-* #,##0.0\ _K_č_-;\-* #,##0.0\ _K_č_-;_-* &quot;-&quot;?\ _K_č_-;_-@_-"/>
    <numFmt numFmtId="166" formatCode="#,##0.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0" xfId="48" applyFill="1" applyBorder="1">
      <alignment/>
      <protection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166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12" xfId="0" applyNumberFormat="1" applyFill="1" applyBorder="1" applyAlignment="1">
      <alignment horizontal="right" vertical="center" indent="1"/>
    </xf>
    <xf numFmtId="0" fontId="0" fillId="33" borderId="12" xfId="0" applyFill="1" applyBorder="1" applyAlignment="1">
      <alignment vertical="center" wrapText="1"/>
    </xf>
    <xf numFmtId="0" fontId="0" fillId="33" borderId="1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3" fontId="0" fillId="0" borderId="13" xfId="0" applyNumberFormat="1" applyFill="1" applyBorder="1" applyAlignment="1">
      <alignment horizontal="right" vertical="center" indent="1"/>
    </xf>
    <xf numFmtId="0" fontId="0" fillId="0" borderId="12" xfId="0" applyFill="1" applyBorder="1" applyAlignment="1">
      <alignment vertical="center" wrapText="1"/>
    </xf>
    <xf numFmtId="3" fontId="0" fillId="0" borderId="12" xfId="0" applyNumberFormat="1" applyFill="1" applyBorder="1" applyAlignment="1">
      <alignment horizontal="right" vertical="center" indent="1"/>
    </xf>
    <xf numFmtId="3" fontId="0" fillId="0" borderId="11" xfId="0" applyNumberFormat="1" applyFill="1" applyBorder="1" applyAlignment="1">
      <alignment horizontal="right" vertical="center" indent="1"/>
    </xf>
    <xf numFmtId="3" fontId="0" fillId="33" borderId="14" xfId="0" applyNumberFormat="1" applyFill="1" applyBorder="1" applyAlignment="1">
      <alignment horizontal="right" vertical="center" indent="1"/>
    </xf>
    <xf numFmtId="3" fontId="0" fillId="0" borderId="14" xfId="0" applyNumberFormat="1" applyFill="1" applyBorder="1" applyAlignment="1">
      <alignment horizontal="right" vertical="center" indent="1"/>
    </xf>
    <xf numFmtId="0" fontId="0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0" xfId="48" applyFont="1" applyFill="1">
      <alignment/>
      <protection/>
    </xf>
    <xf numFmtId="0" fontId="0" fillId="33" borderId="16" xfId="48" applyFont="1" applyFill="1" applyBorder="1" applyAlignment="1">
      <alignment horizontal="center" vertical="center"/>
      <protection/>
    </xf>
    <xf numFmtId="0" fontId="0" fillId="33" borderId="16" xfId="48" applyFont="1" applyFill="1" applyBorder="1" applyAlignment="1">
      <alignment horizontal="left" vertical="center" wrapText="1"/>
      <protection/>
    </xf>
    <xf numFmtId="0" fontId="7" fillId="33" borderId="16" xfId="48" applyFont="1" applyFill="1" applyBorder="1" applyAlignment="1">
      <alignment horizontal="center" vertical="center"/>
      <protection/>
    </xf>
    <xf numFmtId="0" fontId="0" fillId="33" borderId="12" xfId="48" applyFont="1" applyFill="1" applyBorder="1" applyAlignment="1">
      <alignment horizontal="center" vertical="center"/>
      <protection/>
    </xf>
    <xf numFmtId="0" fontId="0" fillId="33" borderId="12" xfId="48" applyFont="1" applyFill="1" applyBorder="1" applyAlignment="1">
      <alignment horizontal="left" vertical="center" wrapText="1"/>
      <protection/>
    </xf>
    <xf numFmtId="0" fontId="7" fillId="33" borderId="12" xfId="48" applyFont="1" applyFill="1" applyBorder="1" applyAlignment="1">
      <alignment horizontal="center" vertical="center"/>
      <protection/>
    </xf>
    <xf numFmtId="0" fontId="7" fillId="33" borderId="12" xfId="48" applyFont="1" applyFill="1" applyBorder="1" applyAlignment="1">
      <alignment horizontal="center" vertical="center" wrapText="1"/>
      <protection/>
    </xf>
    <xf numFmtId="0" fontId="7" fillId="33" borderId="12" xfId="48" applyNumberFormat="1" applyFont="1" applyFill="1" applyBorder="1" applyAlignment="1">
      <alignment horizontal="center" vertical="center"/>
      <protection/>
    </xf>
    <xf numFmtId="0" fontId="0" fillId="33" borderId="15" xfId="48" applyFont="1" applyFill="1" applyBorder="1" applyAlignment="1">
      <alignment horizontal="center" vertical="center"/>
      <protection/>
    </xf>
    <xf numFmtId="0" fontId="0" fillId="33" borderId="15" xfId="48" applyFont="1" applyFill="1" applyBorder="1" applyAlignment="1">
      <alignment horizontal="left" vertical="center" wrapText="1"/>
      <protection/>
    </xf>
    <xf numFmtId="0" fontId="7" fillId="33" borderId="15" xfId="48" applyNumberFormat="1" applyFont="1" applyFill="1" applyBorder="1" applyAlignment="1">
      <alignment horizontal="center" vertical="center"/>
      <protection/>
    </xf>
    <xf numFmtId="0" fontId="7" fillId="33" borderId="16" xfId="48" applyFont="1" applyFill="1" applyBorder="1" applyAlignment="1">
      <alignment horizontal="center" vertical="center" wrapText="1"/>
      <protection/>
    </xf>
    <xf numFmtId="0" fontId="0" fillId="33" borderId="0" xfId="48" applyFont="1" applyFill="1" applyBorder="1">
      <alignment/>
      <protection/>
    </xf>
    <xf numFmtId="0" fontId="8" fillId="33" borderId="12" xfId="48" applyFont="1" applyFill="1" applyBorder="1" applyAlignment="1">
      <alignment horizontal="left" vertical="center" wrapText="1"/>
      <protection/>
    </xf>
    <xf numFmtId="0" fontId="9" fillId="33" borderId="12" xfId="48" applyFont="1" applyFill="1" applyBorder="1" applyAlignment="1">
      <alignment horizontal="center" vertical="center" wrapText="1"/>
      <protection/>
    </xf>
    <xf numFmtId="0" fontId="7" fillId="33" borderId="15" xfId="48" applyFont="1" applyFill="1" applyBorder="1" applyAlignment="1">
      <alignment horizontal="center" vertical="center" wrapText="1"/>
      <protection/>
    </xf>
    <xf numFmtId="0" fontId="0" fillId="0" borderId="12" xfId="48" applyFont="1" applyFill="1" applyBorder="1" applyAlignment="1">
      <alignment horizontal="center" vertical="center"/>
      <protection/>
    </xf>
    <xf numFmtId="0" fontId="0" fillId="0" borderId="12" xfId="48" applyFont="1" applyFill="1" applyBorder="1" applyAlignment="1">
      <alignment horizontal="left" vertical="center" wrapText="1"/>
      <protection/>
    </xf>
    <xf numFmtId="0" fontId="7" fillId="0" borderId="12" xfId="48" applyFont="1" applyFill="1" applyBorder="1" applyAlignment="1">
      <alignment horizontal="center" vertical="center" wrapText="1"/>
      <protection/>
    </xf>
    <xf numFmtId="0" fontId="0" fillId="33" borderId="0" xfId="48" applyFont="1" applyFill="1" applyBorder="1" applyAlignment="1">
      <alignment horizontal="center" vertical="center"/>
      <protection/>
    </xf>
    <xf numFmtId="0" fontId="8" fillId="33" borderId="0" xfId="48" applyFont="1" applyFill="1" applyBorder="1" applyAlignment="1">
      <alignment horizontal="left" vertical="center" wrapText="1"/>
      <protection/>
    </xf>
    <xf numFmtId="0" fontId="9" fillId="33" borderId="0" xfId="48" applyFont="1" applyFill="1" applyBorder="1" applyAlignment="1">
      <alignment horizontal="center" vertical="center"/>
      <protection/>
    </xf>
    <xf numFmtId="0" fontId="0" fillId="33" borderId="16" xfId="48" applyFont="1" applyFill="1" applyBorder="1" applyAlignment="1">
      <alignment horizontal="center" vertical="center" wrapText="1"/>
      <protection/>
    </xf>
    <xf numFmtId="49" fontId="0" fillId="33" borderId="16" xfId="48" applyNumberFormat="1" applyFont="1" applyFill="1" applyBorder="1" applyAlignment="1">
      <alignment horizontal="left" vertical="center" wrapText="1"/>
      <protection/>
    </xf>
    <xf numFmtId="49" fontId="0" fillId="33" borderId="17" xfId="48" applyNumberFormat="1" applyFont="1" applyFill="1" applyBorder="1" applyAlignment="1">
      <alignment horizontal="left" vertical="center" wrapText="1"/>
      <protection/>
    </xf>
    <xf numFmtId="0" fontId="7" fillId="33" borderId="16" xfId="47" applyFont="1" applyFill="1" applyBorder="1" applyAlignment="1">
      <alignment horizontal="center" vertical="center"/>
      <protection/>
    </xf>
    <xf numFmtId="0" fontId="0" fillId="33" borderId="12" xfId="48" applyFont="1" applyFill="1" applyBorder="1" applyAlignment="1">
      <alignment horizontal="center" vertical="center" wrapText="1"/>
      <protection/>
    </xf>
    <xf numFmtId="49" fontId="0" fillId="33" borderId="12" xfId="48" applyNumberFormat="1" applyFont="1" applyFill="1" applyBorder="1" applyAlignment="1">
      <alignment horizontal="left" vertical="center" wrapText="1"/>
      <protection/>
    </xf>
    <xf numFmtId="0" fontId="7" fillId="33" borderId="12" xfId="47" applyFont="1" applyFill="1" applyBorder="1" applyAlignment="1">
      <alignment horizontal="center" vertical="center"/>
      <protection/>
    </xf>
    <xf numFmtId="0" fontId="0" fillId="33" borderId="15" xfId="48" applyFont="1" applyFill="1" applyBorder="1" applyAlignment="1">
      <alignment horizontal="center" vertical="center" wrapText="1"/>
      <protection/>
    </xf>
    <xf numFmtId="49" fontId="0" fillId="33" borderId="15" xfId="48" applyNumberFormat="1" applyFont="1" applyFill="1" applyBorder="1" applyAlignment="1">
      <alignment horizontal="left" vertical="center" wrapText="1"/>
      <protection/>
    </xf>
    <xf numFmtId="49" fontId="0" fillId="33" borderId="18" xfId="48" applyNumberFormat="1" applyFont="1" applyFill="1" applyBorder="1" applyAlignment="1">
      <alignment horizontal="left" vertical="center" wrapText="1"/>
      <protection/>
    </xf>
    <xf numFmtId="0" fontId="7" fillId="33" borderId="15" xfId="47" applyFont="1" applyFill="1" applyBorder="1" applyAlignment="1">
      <alignment horizontal="center" vertical="center"/>
      <protection/>
    </xf>
    <xf numFmtId="0" fontId="0" fillId="33" borderId="19" xfId="48" applyFont="1" applyFill="1" applyBorder="1" applyAlignment="1">
      <alignment horizontal="left" vertical="center" wrapText="1"/>
      <protection/>
    </xf>
    <xf numFmtId="0" fontId="7" fillId="33" borderId="16" xfId="47" applyFont="1" applyFill="1" applyBorder="1" applyAlignment="1">
      <alignment horizontal="center" vertical="center" wrapText="1"/>
      <protection/>
    </xf>
    <xf numFmtId="0" fontId="7" fillId="33" borderId="12" xfId="47" applyFont="1" applyFill="1" applyBorder="1" applyAlignment="1">
      <alignment horizontal="center" vertical="center" wrapText="1"/>
      <protection/>
    </xf>
    <xf numFmtId="0" fontId="0" fillId="33" borderId="18" xfId="48" applyFont="1" applyFill="1" applyBorder="1" applyAlignment="1">
      <alignment horizontal="left" vertical="center" wrapText="1"/>
      <protection/>
    </xf>
    <xf numFmtId="0" fontId="7" fillId="33" borderId="15" xfId="47" applyFont="1" applyFill="1" applyBorder="1" applyAlignment="1">
      <alignment horizontal="center" vertical="center" wrapText="1"/>
      <protection/>
    </xf>
    <xf numFmtId="49" fontId="0" fillId="33" borderId="12" xfId="49" applyNumberFormat="1" applyFont="1" applyFill="1" applyBorder="1" applyAlignment="1">
      <alignment vertical="center"/>
      <protection/>
    </xf>
    <xf numFmtId="1" fontId="0" fillId="33" borderId="17" xfId="49" applyNumberFormat="1" applyFont="1" applyFill="1" applyBorder="1" applyAlignment="1">
      <alignment vertical="center"/>
      <protection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6" fillId="33" borderId="0" xfId="48" applyFont="1" applyFill="1" applyBorder="1" applyAlignment="1">
      <alignment horizontal="center" vertical="center" wrapText="1"/>
      <protection/>
    </xf>
    <xf numFmtId="0" fontId="1" fillId="33" borderId="0" xfId="0" applyFont="1" applyFill="1" applyBorder="1" applyAlignment="1">
      <alignment horizontal="center" vertical="center" wrapText="1"/>
    </xf>
    <xf numFmtId="0" fontId="2" fillId="33" borderId="13" xfId="48" applyFont="1" applyFill="1" applyBorder="1" applyAlignment="1">
      <alignment vertical="center" wrapText="1"/>
      <protection/>
    </xf>
    <xf numFmtId="0" fontId="0" fillId="33" borderId="16" xfId="0" applyFill="1" applyBorder="1" applyAlignment="1">
      <alignment vertical="center"/>
    </xf>
    <xf numFmtId="0" fontId="2" fillId="33" borderId="13" xfId="48" applyFont="1" applyFill="1" applyBorder="1" applyAlignment="1">
      <alignment horizontal="center" vertical="center" wrapText="1"/>
      <protection/>
    </xf>
    <xf numFmtId="0" fontId="0" fillId="33" borderId="16" xfId="0" applyFill="1" applyBorder="1" applyAlignment="1">
      <alignment horizontal="center" vertical="center"/>
    </xf>
    <xf numFmtId="2" fontId="0" fillId="33" borderId="17" xfId="0" applyNumberFormat="1" applyFill="1" applyBorder="1" applyAlignment="1">
      <alignment horizontal="center" vertical="center"/>
    </xf>
    <xf numFmtId="2" fontId="0" fillId="33" borderId="14" xfId="0" applyNumberFormat="1" applyFill="1" applyBorder="1" applyAlignment="1">
      <alignment horizontal="center" vertical="center"/>
    </xf>
    <xf numFmtId="0" fontId="3" fillId="33" borderId="20" xfId="48" applyFont="1" applyFill="1" applyBorder="1" applyAlignment="1">
      <alignment horizontal="center" vertical="center" wrapText="1"/>
      <protection/>
    </xf>
    <xf numFmtId="0" fontId="0" fillId="33" borderId="2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0" fontId="6" fillId="33" borderId="10" xfId="48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33" borderId="12" xfId="48" applyFont="1" applyFill="1" applyBorder="1" applyAlignment="1">
      <alignment horizontal="center" vertical="center" wrapText="1"/>
      <protection/>
    </xf>
    <xf numFmtId="0" fontId="0" fillId="33" borderId="15" xfId="0" applyFont="1" applyFill="1" applyBorder="1" applyAlignment="1">
      <alignment vertical="center"/>
    </xf>
    <xf numFmtId="0" fontId="7" fillId="33" borderId="20" xfId="48" applyFont="1" applyFill="1" applyBorder="1" applyAlignment="1">
      <alignment horizontal="center" vertical="center"/>
      <protection/>
    </xf>
    <xf numFmtId="0" fontId="0" fillId="33" borderId="2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12" xfId="48" applyFont="1" applyFill="1" applyBorder="1" applyAlignment="1">
      <alignment horizontal="center" vertical="center"/>
      <protection/>
    </xf>
    <xf numFmtId="0" fontId="0" fillId="33" borderId="15" xfId="0" applyFont="1" applyFill="1" applyBorder="1" applyAlignment="1">
      <alignment horizontal="center" vertical="center"/>
    </xf>
    <xf numFmtId="0" fontId="0" fillId="33" borderId="17" xfId="48" applyFont="1" applyFill="1" applyBorder="1" applyAlignment="1">
      <alignment horizontal="center" vertical="center"/>
      <protection/>
    </xf>
    <xf numFmtId="0" fontId="0" fillId="33" borderId="18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3" xfId="48" applyFont="1" applyFill="1" applyBorder="1" applyAlignment="1">
      <alignment horizontal="center" vertical="center" wrapText="1"/>
      <protection/>
    </xf>
    <xf numFmtId="0" fontId="0" fillId="33" borderId="25" xfId="0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revod_souhrn" xfId="47"/>
    <cellStyle name="normální_Třídění oborů" xfId="48"/>
    <cellStyle name="normální_Zařazení oborů VOŠ na rok 2005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A1" sqref="A1:C3"/>
    </sheetView>
  </sheetViews>
  <sheetFormatPr defaultColWidth="9.140625" defaultRowHeight="12.75"/>
  <cols>
    <col min="1" max="1" width="65.7109375" style="5" customWidth="1"/>
    <col min="2" max="3" width="13.28125" style="5" customWidth="1"/>
    <col min="4" max="4" width="8.57421875" style="5" customWidth="1"/>
    <col min="5" max="5" width="9.57421875" style="5" customWidth="1"/>
    <col min="6" max="6" width="10.00390625" style="5" bestFit="1" customWidth="1"/>
    <col min="7" max="16384" width="9.140625" style="5" customWidth="1"/>
  </cols>
  <sheetData>
    <row r="1" spans="1:5" s="1" customFormat="1" ht="12.75">
      <c r="A1" s="75" t="s">
        <v>302</v>
      </c>
      <c r="B1" s="76"/>
      <c r="C1" s="77"/>
      <c r="D1" s="2"/>
      <c r="E1" s="3"/>
    </row>
    <row r="2" spans="1:6" s="1" customFormat="1" ht="12.75">
      <c r="A2" s="78"/>
      <c r="B2" s="79"/>
      <c r="C2" s="80"/>
      <c r="D2" s="2"/>
      <c r="E2" s="3"/>
      <c r="F2" s="3"/>
    </row>
    <row r="3" spans="1:5" s="1" customFormat="1" ht="12.75">
      <c r="A3" s="81"/>
      <c r="B3" s="82"/>
      <c r="C3" s="83"/>
      <c r="D3" s="2"/>
      <c r="E3" s="3"/>
    </row>
    <row r="4" spans="1:6" s="1" customFormat="1" ht="12.75">
      <c r="A4" s="69" t="s">
        <v>303</v>
      </c>
      <c r="B4" s="71" t="s">
        <v>21</v>
      </c>
      <c r="C4" s="71" t="s">
        <v>96</v>
      </c>
      <c r="D4" s="88"/>
      <c r="E4" s="67"/>
      <c r="F4" s="67"/>
    </row>
    <row r="5" spans="1:6" s="1" customFormat="1" ht="19.5" customHeight="1">
      <c r="A5" s="70"/>
      <c r="B5" s="72"/>
      <c r="C5" s="72"/>
      <c r="D5" s="89"/>
      <c r="E5" s="68"/>
      <c r="F5" s="68"/>
    </row>
    <row r="6" spans="1:3" ht="12.75">
      <c r="A6" s="11"/>
      <c r="B6" s="9"/>
      <c r="C6" s="4"/>
    </row>
    <row r="7" spans="1:3" ht="12.75">
      <c r="A7" s="12" t="s">
        <v>275</v>
      </c>
      <c r="B7" s="20">
        <v>1800</v>
      </c>
      <c r="C7" s="19">
        <f>B7*11.4</f>
        <v>20520</v>
      </c>
    </row>
    <row r="8" spans="1:3" ht="12.75">
      <c r="A8" s="12" t="s">
        <v>274</v>
      </c>
      <c r="B8" s="20"/>
      <c r="C8" s="19"/>
    </row>
    <row r="9" spans="1:3" ht="12.75">
      <c r="A9" s="13" t="s">
        <v>278</v>
      </c>
      <c r="B9" s="21">
        <v>900</v>
      </c>
      <c r="C9" s="19">
        <f aca="true" t="shared" si="0" ref="C9:C42">B9*11.4</f>
        <v>10260</v>
      </c>
    </row>
    <row r="10" spans="1:3" ht="25.5">
      <c r="A10" s="14" t="s">
        <v>277</v>
      </c>
      <c r="B10" s="21">
        <v>1000</v>
      </c>
      <c r="C10" s="19">
        <f t="shared" si="0"/>
        <v>11400</v>
      </c>
    </row>
    <row r="11" spans="1:3" ht="25.5">
      <c r="A11" s="14" t="s">
        <v>276</v>
      </c>
      <c r="B11" s="21">
        <v>1400</v>
      </c>
      <c r="C11" s="19">
        <f t="shared" si="0"/>
        <v>15960</v>
      </c>
    </row>
    <row r="12" spans="1:3" ht="25.5">
      <c r="A12" s="14" t="s">
        <v>279</v>
      </c>
      <c r="B12" s="21">
        <v>1700</v>
      </c>
      <c r="C12" s="19">
        <f t="shared" si="0"/>
        <v>19380</v>
      </c>
    </row>
    <row r="13" spans="1:3" ht="12.75">
      <c r="A13" s="13" t="s">
        <v>280</v>
      </c>
      <c r="B13" s="21">
        <v>2000</v>
      </c>
      <c r="C13" s="19">
        <f t="shared" si="0"/>
        <v>22800</v>
      </c>
    </row>
    <row r="14" spans="1:7" ht="12.75" customHeight="1">
      <c r="A14" s="15" t="s">
        <v>77</v>
      </c>
      <c r="B14" s="16">
        <v>550</v>
      </c>
      <c r="C14" s="19">
        <f t="shared" si="0"/>
        <v>6270</v>
      </c>
      <c r="D14" s="6"/>
      <c r="E14" s="7"/>
      <c r="G14" s="8"/>
    </row>
    <row r="15" spans="1:7" ht="12.75" customHeight="1">
      <c r="A15" s="17" t="s">
        <v>78</v>
      </c>
      <c r="B15" s="18">
        <v>1100</v>
      </c>
      <c r="C15" s="19">
        <f t="shared" si="0"/>
        <v>12540</v>
      </c>
      <c r="D15" s="6"/>
      <c r="E15" s="7"/>
      <c r="G15" s="8"/>
    </row>
    <row r="16" spans="1:7" ht="25.5" customHeight="1">
      <c r="A16" s="17" t="s">
        <v>79</v>
      </c>
      <c r="B16" s="18">
        <v>172</v>
      </c>
      <c r="C16" s="19">
        <f t="shared" si="0"/>
        <v>1960.8</v>
      </c>
      <c r="D16" s="6"/>
      <c r="E16" s="7"/>
      <c r="G16" s="8"/>
    </row>
    <row r="17" spans="1:7" ht="25.5" customHeight="1">
      <c r="A17" s="17" t="s">
        <v>80</v>
      </c>
      <c r="B17" s="18">
        <v>86</v>
      </c>
      <c r="C17" s="19">
        <f t="shared" si="0"/>
        <v>980.4</v>
      </c>
      <c r="D17" s="6"/>
      <c r="E17" s="7"/>
      <c r="G17" s="8"/>
    </row>
    <row r="18" spans="1:5" ht="25.5" customHeight="1">
      <c r="A18" s="17" t="s">
        <v>81</v>
      </c>
      <c r="B18" s="18">
        <v>276</v>
      </c>
      <c r="C18" s="19">
        <f t="shared" si="0"/>
        <v>3146.4</v>
      </c>
      <c r="D18" s="7"/>
      <c r="E18" s="7"/>
    </row>
    <row r="19" spans="1:3" ht="25.5" customHeight="1">
      <c r="A19" s="17" t="s">
        <v>90</v>
      </c>
      <c r="B19" s="18">
        <v>83</v>
      </c>
      <c r="C19" s="19">
        <f t="shared" si="0"/>
        <v>946.2</v>
      </c>
    </row>
    <row r="20" spans="1:3" ht="25.5" customHeight="1">
      <c r="A20" s="17" t="s">
        <v>87</v>
      </c>
      <c r="B20" s="18">
        <v>1224</v>
      </c>
      <c r="C20" s="19">
        <f t="shared" si="0"/>
        <v>13953.6</v>
      </c>
    </row>
    <row r="21" spans="1:3" ht="12.75" customHeight="1">
      <c r="A21" s="17" t="s">
        <v>93</v>
      </c>
      <c r="B21" s="18">
        <v>455</v>
      </c>
      <c r="C21" s="19">
        <f t="shared" si="0"/>
        <v>5187</v>
      </c>
    </row>
    <row r="22" spans="1:3" ht="25.5" customHeight="1">
      <c r="A22" s="17" t="s">
        <v>91</v>
      </c>
      <c r="B22" s="18">
        <v>232</v>
      </c>
      <c r="C22" s="19">
        <f t="shared" si="0"/>
        <v>2644.8</v>
      </c>
    </row>
    <row r="23" spans="1:3" ht="25.5" customHeight="1">
      <c r="A23" s="17" t="s">
        <v>300</v>
      </c>
      <c r="B23" s="18">
        <v>163</v>
      </c>
      <c r="C23" s="19">
        <f t="shared" si="0"/>
        <v>1858.2</v>
      </c>
    </row>
    <row r="24" spans="1:6" ht="25.5" customHeight="1">
      <c r="A24" s="17" t="s">
        <v>92</v>
      </c>
      <c r="B24" s="18">
        <v>70</v>
      </c>
      <c r="C24" s="19">
        <f t="shared" si="0"/>
        <v>798</v>
      </c>
      <c r="F24" s="8"/>
    </row>
    <row r="25" spans="1:3" ht="12" customHeight="1">
      <c r="A25" s="17" t="s">
        <v>86</v>
      </c>
      <c r="B25" s="18">
        <v>7457</v>
      </c>
      <c r="C25" s="19">
        <f t="shared" si="0"/>
        <v>85009.8</v>
      </c>
    </row>
    <row r="26" spans="1:3" ht="25.5" customHeight="1">
      <c r="A26" s="17" t="s">
        <v>95</v>
      </c>
      <c r="B26" s="18">
        <v>33</v>
      </c>
      <c r="C26" s="19">
        <f t="shared" si="0"/>
        <v>376.2</v>
      </c>
    </row>
    <row r="27" spans="1:3" ht="25.5">
      <c r="A27" s="17" t="s">
        <v>22</v>
      </c>
      <c r="B27" s="18"/>
      <c r="C27" s="19"/>
    </row>
    <row r="28" spans="1:3" ht="12.75">
      <c r="A28" s="17" t="s">
        <v>58</v>
      </c>
      <c r="B28" s="18">
        <v>757</v>
      </c>
      <c r="C28" s="19">
        <f t="shared" si="0"/>
        <v>8629.800000000001</v>
      </c>
    </row>
    <row r="29" spans="1:3" ht="12.75">
      <c r="A29" s="17" t="s">
        <v>4</v>
      </c>
      <c r="B29" s="18">
        <v>1129</v>
      </c>
      <c r="C29" s="19">
        <f t="shared" si="0"/>
        <v>12870.6</v>
      </c>
    </row>
    <row r="30" spans="1:3" ht="12.75">
      <c r="A30" s="17" t="s">
        <v>5</v>
      </c>
      <c r="B30" s="18">
        <v>1500</v>
      </c>
      <c r="C30" s="19">
        <f t="shared" si="0"/>
        <v>17100</v>
      </c>
    </row>
    <row r="31" spans="1:4" ht="12.75">
      <c r="A31" s="17" t="s">
        <v>6</v>
      </c>
      <c r="B31" s="18">
        <v>1811</v>
      </c>
      <c r="C31" s="19">
        <f t="shared" si="0"/>
        <v>20645.4</v>
      </c>
      <c r="D31" s="8"/>
    </row>
    <row r="32" spans="1:3" ht="12.75">
      <c r="A32" s="17" t="s">
        <v>66</v>
      </c>
      <c r="B32" s="18">
        <v>536</v>
      </c>
      <c r="C32" s="19">
        <f t="shared" si="0"/>
        <v>6110.400000000001</v>
      </c>
    </row>
    <row r="33" spans="1:3" ht="12.75">
      <c r="A33" s="17" t="s">
        <v>85</v>
      </c>
      <c r="B33" s="18">
        <v>498</v>
      </c>
      <c r="C33" s="19">
        <f t="shared" si="0"/>
        <v>5677.2</v>
      </c>
    </row>
    <row r="34" spans="1:3" ht="12.75">
      <c r="A34" s="17" t="s">
        <v>133</v>
      </c>
      <c r="B34" s="18">
        <v>1646</v>
      </c>
      <c r="C34" s="19">
        <f t="shared" si="0"/>
        <v>18764.4</v>
      </c>
    </row>
    <row r="35" spans="1:3" ht="12.75" customHeight="1">
      <c r="A35" s="17" t="s">
        <v>134</v>
      </c>
      <c r="B35" s="18"/>
      <c r="C35" s="19"/>
    </row>
    <row r="36" spans="1:3" ht="12.75">
      <c r="A36" s="17" t="s">
        <v>60</v>
      </c>
      <c r="B36" s="18">
        <v>485</v>
      </c>
      <c r="C36" s="19">
        <f t="shared" si="0"/>
        <v>5529</v>
      </c>
    </row>
    <row r="37" spans="1:3" ht="12.75">
      <c r="A37" s="17" t="s">
        <v>62</v>
      </c>
      <c r="B37" s="18">
        <v>539</v>
      </c>
      <c r="C37" s="19">
        <f t="shared" si="0"/>
        <v>6144.6</v>
      </c>
    </row>
    <row r="38" spans="1:3" ht="12.75">
      <c r="A38" s="17" t="s">
        <v>15</v>
      </c>
      <c r="B38" s="18">
        <v>720</v>
      </c>
      <c r="C38" s="19">
        <f t="shared" si="0"/>
        <v>8208</v>
      </c>
    </row>
    <row r="39" spans="1:3" ht="12.75">
      <c r="A39" s="10" t="s">
        <v>7</v>
      </c>
      <c r="B39" s="18">
        <v>831</v>
      </c>
      <c r="C39" s="19">
        <f t="shared" si="0"/>
        <v>9473.4</v>
      </c>
    </row>
    <row r="40" spans="1:3" ht="12.75">
      <c r="A40" s="10" t="s">
        <v>8</v>
      </c>
      <c r="B40" s="18">
        <v>977</v>
      </c>
      <c r="C40" s="19">
        <f t="shared" si="0"/>
        <v>11137.800000000001</v>
      </c>
    </row>
    <row r="41" spans="1:3" ht="12.75">
      <c r="A41" s="10" t="s">
        <v>9</v>
      </c>
      <c r="B41" s="18">
        <v>1172</v>
      </c>
      <c r="C41" s="19">
        <f t="shared" si="0"/>
        <v>13360.800000000001</v>
      </c>
    </row>
    <row r="42" spans="1:3" ht="12.75">
      <c r="A42" s="10" t="s">
        <v>10</v>
      </c>
      <c r="B42" s="18">
        <v>1202</v>
      </c>
      <c r="C42" s="19">
        <f t="shared" si="0"/>
        <v>13702.800000000001</v>
      </c>
    </row>
    <row r="43" spans="1:3" ht="25.5" customHeight="1">
      <c r="A43" s="17" t="s">
        <v>88</v>
      </c>
      <c r="B43" s="84" t="s">
        <v>84</v>
      </c>
      <c r="C43" s="85"/>
    </row>
    <row r="44" spans="1:3" ht="12.75">
      <c r="A44" s="17" t="s">
        <v>255</v>
      </c>
      <c r="B44" s="86">
        <v>0.4</v>
      </c>
      <c r="C44" s="87"/>
    </row>
    <row r="45" spans="1:3" ht="12.75">
      <c r="A45" s="17" t="s">
        <v>82</v>
      </c>
      <c r="B45" s="86">
        <v>0.15</v>
      </c>
      <c r="C45" s="87"/>
    </row>
    <row r="46" spans="1:3" ht="12.75">
      <c r="A46" s="10" t="s">
        <v>83</v>
      </c>
      <c r="B46" s="73">
        <v>0.05</v>
      </c>
      <c r="C46" s="74"/>
    </row>
  </sheetData>
  <sheetProtection/>
  <mergeCells count="11">
    <mergeCell ref="E4:E5"/>
    <mergeCell ref="F4:F5"/>
    <mergeCell ref="A4:A5"/>
    <mergeCell ref="C4:C5"/>
    <mergeCell ref="B4:B5"/>
    <mergeCell ref="B46:C46"/>
    <mergeCell ref="A1:C3"/>
    <mergeCell ref="B43:C43"/>
    <mergeCell ref="B44:C44"/>
    <mergeCell ref="B45:C45"/>
    <mergeCell ref="D4:D5"/>
  </mergeCells>
  <printOptions horizontalCentered="1"/>
  <pageMargins left="0.2362204724409449" right="0.2362204724409449" top="0.2362204724409449" bottom="0.15748031496062992" header="0.2362204724409449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zoomScalePageLayoutView="0" workbookViewId="0" topLeftCell="A1">
      <selection activeCell="A1" sqref="A1:D2"/>
    </sheetView>
  </sheetViews>
  <sheetFormatPr defaultColWidth="9.140625" defaultRowHeight="12.75"/>
  <cols>
    <col min="1" max="1" width="8.140625" style="37" customWidth="1"/>
    <col min="2" max="2" width="11.421875" style="37" customWidth="1"/>
    <col min="3" max="3" width="39.140625" style="37" customWidth="1"/>
    <col min="4" max="4" width="19.421875" style="37" customWidth="1"/>
    <col min="5" max="16384" width="9.140625" style="37" customWidth="1"/>
  </cols>
  <sheetData>
    <row r="1" spans="1:4" s="24" customFormat="1" ht="12.75">
      <c r="A1" s="92" t="s">
        <v>301</v>
      </c>
      <c r="B1" s="93"/>
      <c r="C1" s="93"/>
      <c r="D1" s="94"/>
    </row>
    <row r="2" spans="1:4" s="24" customFormat="1" ht="12.75">
      <c r="A2" s="95"/>
      <c r="B2" s="96"/>
      <c r="C2" s="96"/>
      <c r="D2" s="97"/>
    </row>
    <row r="3" spans="1:4" s="24" customFormat="1" ht="12" customHeight="1">
      <c r="A3" s="98" t="s">
        <v>69</v>
      </c>
      <c r="B3" s="90" t="s">
        <v>70</v>
      </c>
      <c r="C3" s="90" t="s">
        <v>75</v>
      </c>
      <c r="D3" s="90" t="s">
        <v>310</v>
      </c>
    </row>
    <row r="4" spans="1:4" s="24" customFormat="1" ht="13.5" customHeight="1" thickBot="1">
      <c r="A4" s="99"/>
      <c r="B4" s="91"/>
      <c r="C4" s="91"/>
      <c r="D4" s="91"/>
    </row>
    <row r="5" spans="1:4" s="24" customFormat="1" ht="13.5" thickTop="1">
      <c r="A5" s="25" t="s">
        <v>74</v>
      </c>
      <c r="B5" s="26" t="s">
        <v>206</v>
      </c>
      <c r="C5" s="26" t="s">
        <v>23</v>
      </c>
      <c r="D5" s="27">
        <v>3</v>
      </c>
    </row>
    <row r="6" spans="1:4" s="24" customFormat="1" ht="12.75">
      <c r="A6" s="28" t="s">
        <v>74</v>
      </c>
      <c r="B6" s="29" t="s">
        <v>209</v>
      </c>
      <c r="C6" s="26" t="s">
        <v>210</v>
      </c>
      <c r="D6" s="30">
        <v>3</v>
      </c>
    </row>
    <row r="7" spans="1:4" s="24" customFormat="1" ht="12.75">
      <c r="A7" s="28" t="s">
        <v>74</v>
      </c>
      <c r="B7" s="29" t="s">
        <v>212</v>
      </c>
      <c r="C7" s="29" t="s">
        <v>33</v>
      </c>
      <c r="D7" s="31">
        <v>3</v>
      </c>
    </row>
    <row r="8" spans="1:4" s="24" customFormat="1" ht="12.75">
      <c r="A8" s="28" t="s">
        <v>74</v>
      </c>
      <c r="B8" s="29" t="s">
        <v>213</v>
      </c>
      <c r="C8" s="29" t="s">
        <v>35</v>
      </c>
      <c r="D8" s="30">
        <v>3</v>
      </c>
    </row>
    <row r="9" spans="1:4" s="24" customFormat="1" ht="12.75">
      <c r="A9" s="28" t="s">
        <v>74</v>
      </c>
      <c r="B9" s="29" t="s">
        <v>158</v>
      </c>
      <c r="C9" s="29" t="s">
        <v>159</v>
      </c>
      <c r="D9" s="30">
        <v>2</v>
      </c>
    </row>
    <row r="10" spans="1:4" s="24" customFormat="1" ht="12.75">
      <c r="A10" s="28" t="s">
        <v>74</v>
      </c>
      <c r="B10" s="29" t="s">
        <v>104</v>
      </c>
      <c r="C10" s="29" t="s">
        <v>42</v>
      </c>
      <c r="D10" s="30">
        <v>3</v>
      </c>
    </row>
    <row r="11" spans="1:4" s="24" customFormat="1" ht="12.75">
      <c r="A11" s="28" t="s">
        <v>74</v>
      </c>
      <c r="B11" s="29" t="s">
        <v>160</v>
      </c>
      <c r="C11" s="29" t="s">
        <v>161</v>
      </c>
      <c r="D11" s="30">
        <v>2</v>
      </c>
    </row>
    <row r="12" spans="1:4" s="24" customFormat="1" ht="12.75">
      <c r="A12" s="28" t="s">
        <v>74</v>
      </c>
      <c r="B12" s="29" t="s">
        <v>164</v>
      </c>
      <c r="C12" s="29" t="s">
        <v>44</v>
      </c>
      <c r="D12" s="30">
        <v>1</v>
      </c>
    </row>
    <row r="13" spans="1:4" s="24" customFormat="1" ht="12.75">
      <c r="A13" s="28" t="s">
        <v>74</v>
      </c>
      <c r="B13" s="29" t="s">
        <v>162</v>
      </c>
      <c r="C13" s="29" t="s">
        <v>163</v>
      </c>
      <c r="D13" s="32">
        <v>2</v>
      </c>
    </row>
    <row r="14" spans="1:4" s="24" customFormat="1" ht="13.5" thickBot="1">
      <c r="A14" s="33" t="s">
        <v>74</v>
      </c>
      <c r="B14" s="34" t="s">
        <v>252</v>
      </c>
      <c r="C14" s="34" t="s">
        <v>253</v>
      </c>
      <c r="D14" s="35">
        <v>1</v>
      </c>
    </row>
    <row r="15" spans="1:4" ht="13.5" thickTop="1">
      <c r="A15" s="25" t="s">
        <v>76</v>
      </c>
      <c r="B15" s="26" t="s">
        <v>97</v>
      </c>
      <c r="C15" s="26" t="s">
        <v>98</v>
      </c>
      <c r="D15" s="36">
        <v>3</v>
      </c>
    </row>
    <row r="16" spans="1:4" ht="12.75">
      <c r="A16" s="25" t="s">
        <v>76</v>
      </c>
      <c r="B16" s="26" t="s">
        <v>292</v>
      </c>
      <c r="C16" s="26" t="s">
        <v>293</v>
      </c>
      <c r="D16" s="36">
        <v>4</v>
      </c>
    </row>
    <row r="17" spans="1:4" ht="12.75">
      <c r="A17" s="25" t="s">
        <v>76</v>
      </c>
      <c r="B17" s="26" t="s">
        <v>290</v>
      </c>
      <c r="C17" s="26" t="s">
        <v>291</v>
      </c>
      <c r="D17" s="36">
        <v>3</v>
      </c>
    </row>
    <row r="18" spans="1:4" ht="12.75">
      <c r="A18" s="28" t="s">
        <v>76</v>
      </c>
      <c r="B18" s="29" t="s">
        <v>173</v>
      </c>
      <c r="C18" s="29" t="s">
        <v>174</v>
      </c>
      <c r="D18" s="31">
        <v>3</v>
      </c>
    </row>
    <row r="19" spans="1:4" ht="12.75">
      <c r="A19" s="28" t="s">
        <v>76</v>
      </c>
      <c r="B19" s="29" t="s">
        <v>177</v>
      </c>
      <c r="C19" s="29" t="s">
        <v>24</v>
      </c>
      <c r="D19" s="31">
        <v>3</v>
      </c>
    </row>
    <row r="20" spans="1:4" ht="12.75">
      <c r="A20" s="28" t="s">
        <v>76</v>
      </c>
      <c r="B20" s="29" t="s">
        <v>207</v>
      </c>
      <c r="C20" s="29" t="s">
        <v>208</v>
      </c>
      <c r="D20" s="31">
        <v>4</v>
      </c>
    </row>
    <row r="21" spans="1:4" ht="12.75">
      <c r="A21" s="28" t="s">
        <v>76</v>
      </c>
      <c r="B21" s="29" t="s">
        <v>99</v>
      </c>
      <c r="C21" s="29" t="s">
        <v>100</v>
      </c>
      <c r="D21" s="31">
        <v>4</v>
      </c>
    </row>
    <row r="22" spans="1:4" ht="12.75">
      <c r="A22" s="28" t="s">
        <v>76</v>
      </c>
      <c r="B22" s="29" t="s">
        <v>168</v>
      </c>
      <c r="C22" s="29" t="s">
        <v>25</v>
      </c>
      <c r="D22" s="31">
        <v>3</v>
      </c>
    </row>
    <row r="23" spans="1:4" ht="12.75">
      <c r="A23" s="28" t="s">
        <v>76</v>
      </c>
      <c r="B23" s="29" t="s">
        <v>169</v>
      </c>
      <c r="C23" s="29" t="s">
        <v>26</v>
      </c>
      <c r="D23" s="31">
        <v>3</v>
      </c>
    </row>
    <row r="24" spans="1:4" ht="12.75">
      <c r="A24" s="28" t="s">
        <v>76</v>
      </c>
      <c r="B24" s="29" t="s">
        <v>170</v>
      </c>
      <c r="C24" s="29" t="s">
        <v>171</v>
      </c>
      <c r="D24" s="31">
        <v>3</v>
      </c>
    </row>
    <row r="25" spans="1:4" ht="12.75">
      <c r="A25" s="28" t="s">
        <v>76</v>
      </c>
      <c r="B25" s="29" t="s">
        <v>165</v>
      </c>
      <c r="C25" s="29" t="s">
        <v>27</v>
      </c>
      <c r="D25" s="31">
        <v>3</v>
      </c>
    </row>
    <row r="26" spans="1:4" ht="12.75">
      <c r="A26" s="28" t="s">
        <v>76</v>
      </c>
      <c r="B26" s="29" t="s">
        <v>181</v>
      </c>
      <c r="C26" s="29" t="s">
        <v>28</v>
      </c>
      <c r="D26" s="31">
        <v>2</v>
      </c>
    </row>
    <row r="27" spans="1:4" ht="12.75">
      <c r="A27" s="28" t="s">
        <v>76</v>
      </c>
      <c r="B27" s="29" t="s">
        <v>166</v>
      </c>
      <c r="C27" s="29" t="s">
        <v>167</v>
      </c>
      <c r="D27" s="31">
        <v>2</v>
      </c>
    </row>
    <row r="28" spans="1:4" ht="12.75">
      <c r="A28" s="28" t="s">
        <v>76</v>
      </c>
      <c r="B28" s="38" t="s">
        <v>184</v>
      </c>
      <c r="C28" s="38" t="s">
        <v>68</v>
      </c>
      <c r="D28" s="39">
        <v>2</v>
      </c>
    </row>
    <row r="29" spans="1:4" ht="12.75">
      <c r="A29" s="28" t="s">
        <v>76</v>
      </c>
      <c r="B29" s="29" t="s">
        <v>101</v>
      </c>
      <c r="C29" s="29" t="s">
        <v>29</v>
      </c>
      <c r="D29" s="31">
        <v>2</v>
      </c>
    </row>
    <row r="30" spans="1:4" ht="12.75">
      <c r="A30" s="28" t="s">
        <v>76</v>
      </c>
      <c r="B30" s="29" t="s">
        <v>102</v>
      </c>
      <c r="C30" s="29" t="s">
        <v>30</v>
      </c>
      <c r="D30" s="31">
        <v>3</v>
      </c>
    </row>
    <row r="31" spans="1:4" ht="12.75">
      <c r="A31" s="28" t="s">
        <v>76</v>
      </c>
      <c r="B31" s="29" t="s">
        <v>103</v>
      </c>
      <c r="C31" s="29" t="s">
        <v>31</v>
      </c>
      <c r="D31" s="31">
        <v>1</v>
      </c>
    </row>
    <row r="32" spans="1:4" ht="12.75">
      <c r="A32" s="28" t="s">
        <v>76</v>
      </c>
      <c r="B32" s="29" t="s">
        <v>211</v>
      </c>
      <c r="C32" s="29" t="s">
        <v>32</v>
      </c>
      <c r="D32" s="31">
        <v>3</v>
      </c>
    </row>
    <row r="33" spans="1:4" ht="12.75">
      <c r="A33" s="28" t="s">
        <v>76</v>
      </c>
      <c r="B33" s="29" t="s">
        <v>241</v>
      </c>
      <c r="C33" s="29" t="s">
        <v>34</v>
      </c>
      <c r="D33" s="31">
        <v>3</v>
      </c>
    </row>
    <row r="34" spans="1:4" ht="12.75">
      <c r="A34" s="28" t="s">
        <v>76</v>
      </c>
      <c r="B34" s="29" t="s">
        <v>214</v>
      </c>
      <c r="C34" s="29" t="s">
        <v>36</v>
      </c>
      <c r="D34" s="31">
        <v>3</v>
      </c>
    </row>
    <row r="35" spans="1:4" ht="12.75">
      <c r="A35" s="28" t="s">
        <v>76</v>
      </c>
      <c r="B35" s="29" t="s">
        <v>172</v>
      </c>
      <c r="C35" s="29" t="s">
        <v>37</v>
      </c>
      <c r="D35" s="31">
        <v>3</v>
      </c>
    </row>
    <row r="36" spans="1:4" ht="12.75">
      <c r="A36" s="28" t="s">
        <v>76</v>
      </c>
      <c r="B36" s="29" t="s">
        <v>246</v>
      </c>
      <c r="C36" s="29" t="s">
        <v>247</v>
      </c>
      <c r="D36" s="31">
        <v>3</v>
      </c>
    </row>
    <row r="37" spans="1:4" ht="12.75">
      <c r="A37" s="28" t="s">
        <v>76</v>
      </c>
      <c r="B37" s="29" t="s">
        <v>185</v>
      </c>
      <c r="C37" s="29" t="s">
        <v>39</v>
      </c>
      <c r="D37" s="31">
        <v>2</v>
      </c>
    </row>
    <row r="38" spans="1:4" ht="12.75">
      <c r="A38" s="28" t="s">
        <v>76</v>
      </c>
      <c r="B38" s="29" t="s">
        <v>215</v>
      </c>
      <c r="C38" s="29" t="s">
        <v>40</v>
      </c>
      <c r="D38" s="31">
        <v>2</v>
      </c>
    </row>
    <row r="39" spans="1:4" ht="12.75">
      <c r="A39" s="28" t="s">
        <v>76</v>
      </c>
      <c r="B39" s="29" t="s">
        <v>186</v>
      </c>
      <c r="C39" s="29" t="s">
        <v>41</v>
      </c>
      <c r="D39" s="31">
        <v>1</v>
      </c>
    </row>
    <row r="40" spans="1:4" ht="12.75">
      <c r="A40" s="28" t="s">
        <v>76</v>
      </c>
      <c r="B40" s="29" t="s">
        <v>262</v>
      </c>
      <c r="C40" s="29" t="s">
        <v>263</v>
      </c>
      <c r="D40" s="31">
        <v>1</v>
      </c>
    </row>
    <row r="41" spans="1:4" ht="12.75">
      <c r="A41" s="28" t="s">
        <v>76</v>
      </c>
      <c r="B41" s="29" t="s">
        <v>187</v>
      </c>
      <c r="C41" s="29" t="s">
        <v>188</v>
      </c>
      <c r="D41" s="31">
        <v>2</v>
      </c>
    </row>
    <row r="42" spans="1:4" ht="12.75">
      <c r="A42" s="28" t="s">
        <v>76</v>
      </c>
      <c r="B42" s="29" t="s">
        <v>264</v>
      </c>
      <c r="C42" s="29" t="s">
        <v>265</v>
      </c>
      <c r="D42" s="31">
        <v>2</v>
      </c>
    </row>
    <row r="43" spans="1:4" ht="12.75">
      <c r="A43" s="28" t="s">
        <v>76</v>
      </c>
      <c r="B43" s="29" t="s">
        <v>216</v>
      </c>
      <c r="C43" s="29" t="s">
        <v>217</v>
      </c>
      <c r="D43" s="31">
        <v>3</v>
      </c>
    </row>
    <row r="44" spans="1:4" ht="12.75">
      <c r="A44" s="28" t="s">
        <v>76</v>
      </c>
      <c r="B44" s="29" t="s">
        <v>179</v>
      </c>
      <c r="C44" s="29" t="s">
        <v>43</v>
      </c>
      <c r="D44" s="31">
        <v>2</v>
      </c>
    </row>
    <row r="45" spans="1:4" ht="12.75">
      <c r="A45" s="28" t="s">
        <v>76</v>
      </c>
      <c r="B45" s="29" t="s">
        <v>175</v>
      </c>
      <c r="C45" s="29" t="s">
        <v>176</v>
      </c>
      <c r="D45" s="31">
        <v>3</v>
      </c>
    </row>
    <row r="46" spans="1:4" ht="12.75">
      <c r="A46" s="28" t="s">
        <v>76</v>
      </c>
      <c r="B46" s="29" t="s">
        <v>218</v>
      </c>
      <c r="C46" s="29" t="s">
        <v>180</v>
      </c>
      <c r="D46" s="31">
        <v>1</v>
      </c>
    </row>
    <row r="47" spans="1:4" ht="12.75">
      <c r="A47" s="28" t="s">
        <v>76</v>
      </c>
      <c r="B47" s="29" t="s">
        <v>105</v>
      </c>
      <c r="C47" s="29" t="s">
        <v>106</v>
      </c>
      <c r="D47" s="31">
        <v>2</v>
      </c>
    </row>
    <row r="48" spans="1:4" ht="12.75">
      <c r="A48" s="28" t="s">
        <v>76</v>
      </c>
      <c r="B48" s="29" t="s">
        <v>107</v>
      </c>
      <c r="C48" s="29" t="s">
        <v>108</v>
      </c>
      <c r="D48" s="31">
        <v>1</v>
      </c>
    </row>
    <row r="49" spans="1:4" ht="12.75">
      <c r="A49" s="28" t="s">
        <v>76</v>
      </c>
      <c r="B49" s="29" t="s">
        <v>109</v>
      </c>
      <c r="C49" s="29" t="s">
        <v>45</v>
      </c>
      <c r="D49" s="31">
        <v>2</v>
      </c>
    </row>
    <row r="50" spans="1:4" ht="12.75">
      <c r="A50" s="28" t="s">
        <v>76</v>
      </c>
      <c r="B50" s="29" t="s">
        <v>178</v>
      </c>
      <c r="C50" s="29" t="s">
        <v>46</v>
      </c>
      <c r="D50" s="31">
        <v>1</v>
      </c>
    </row>
    <row r="51" spans="1:4" ht="12.75">
      <c r="A51" s="28" t="s">
        <v>76</v>
      </c>
      <c r="B51" s="29" t="s">
        <v>110</v>
      </c>
      <c r="C51" s="29" t="s">
        <v>111</v>
      </c>
      <c r="D51" s="31">
        <v>2</v>
      </c>
    </row>
    <row r="52" spans="1:4" ht="12.75">
      <c r="A52" s="28" t="s">
        <v>76</v>
      </c>
      <c r="B52" s="29" t="s">
        <v>182</v>
      </c>
      <c r="C52" s="29" t="s">
        <v>183</v>
      </c>
      <c r="D52" s="31">
        <v>1</v>
      </c>
    </row>
    <row r="53" spans="1:4" ht="12.75">
      <c r="A53" s="28" t="s">
        <v>76</v>
      </c>
      <c r="B53" s="29" t="s">
        <v>112</v>
      </c>
      <c r="C53" s="29" t="s">
        <v>113</v>
      </c>
      <c r="D53" s="31">
        <v>4</v>
      </c>
    </row>
    <row r="54" spans="1:4" ht="13.5" thickBot="1">
      <c r="A54" s="22" t="s">
        <v>76</v>
      </c>
      <c r="B54" s="23" t="s">
        <v>281</v>
      </c>
      <c r="C54" s="23" t="s">
        <v>282</v>
      </c>
      <c r="D54" s="40">
        <v>4</v>
      </c>
    </row>
    <row r="55" spans="1:4" ht="13.5" thickTop="1">
      <c r="A55" s="25" t="s">
        <v>257</v>
      </c>
      <c r="B55" s="26" t="s">
        <v>258</v>
      </c>
      <c r="C55" s="26" t="s">
        <v>259</v>
      </c>
      <c r="D55" s="36">
        <v>4</v>
      </c>
    </row>
    <row r="56" spans="1:4" ht="12.75">
      <c r="A56" s="41" t="s">
        <v>257</v>
      </c>
      <c r="B56" s="42" t="s">
        <v>298</v>
      </c>
      <c r="C56" s="42" t="s">
        <v>299</v>
      </c>
      <c r="D56" s="43">
        <v>3</v>
      </c>
    </row>
    <row r="57" spans="1:4" ht="12.75">
      <c r="A57" s="28" t="s">
        <v>257</v>
      </c>
      <c r="B57" s="29" t="s">
        <v>219</v>
      </c>
      <c r="C57" s="29" t="s">
        <v>220</v>
      </c>
      <c r="D57" s="31">
        <v>3</v>
      </c>
    </row>
    <row r="58" spans="1:4" ht="12.75">
      <c r="A58" s="28" t="s">
        <v>257</v>
      </c>
      <c r="B58" s="29" t="s">
        <v>287</v>
      </c>
      <c r="C58" s="29" t="s">
        <v>288</v>
      </c>
      <c r="D58" s="31">
        <v>3</v>
      </c>
    </row>
    <row r="59" spans="1:4" ht="12.75">
      <c r="A59" s="28" t="s">
        <v>257</v>
      </c>
      <c r="B59" s="29" t="s">
        <v>239</v>
      </c>
      <c r="C59" s="29" t="s">
        <v>240</v>
      </c>
      <c r="D59" s="31">
        <v>4</v>
      </c>
    </row>
    <row r="60" spans="1:4" ht="12.75">
      <c r="A60" s="28" t="s">
        <v>257</v>
      </c>
      <c r="B60" s="29" t="s">
        <v>221</v>
      </c>
      <c r="C60" s="29" t="s">
        <v>38</v>
      </c>
      <c r="D60" s="31">
        <v>2</v>
      </c>
    </row>
    <row r="61" spans="1:4" ht="12.75">
      <c r="A61" s="28" t="s">
        <v>257</v>
      </c>
      <c r="B61" s="29" t="s">
        <v>222</v>
      </c>
      <c r="C61" s="29" t="s">
        <v>223</v>
      </c>
      <c r="D61" s="31">
        <v>2</v>
      </c>
    </row>
    <row r="62" spans="1:4" ht="12.75">
      <c r="A62" s="28" t="s">
        <v>257</v>
      </c>
      <c r="B62" s="29" t="s">
        <v>224</v>
      </c>
      <c r="C62" s="29" t="s">
        <v>225</v>
      </c>
      <c r="D62" s="31">
        <v>3</v>
      </c>
    </row>
    <row r="63" spans="1:4" ht="12.75">
      <c r="A63" s="28" t="s">
        <v>257</v>
      </c>
      <c r="B63" s="29" t="s">
        <v>269</v>
      </c>
      <c r="C63" s="29" t="s">
        <v>270</v>
      </c>
      <c r="D63" s="31">
        <v>3</v>
      </c>
    </row>
    <row r="64" spans="1:4" ht="12.75">
      <c r="A64" s="28" t="s">
        <v>257</v>
      </c>
      <c r="B64" s="29" t="s">
        <v>226</v>
      </c>
      <c r="C64" s="29" t="s">
        <v>227</v>
      </c>
      <c r="D64" s="31">
        <v>3</v>
      </c>
    </row>
    <row r="65" spans="1:4" ht="12.75">
      <c r="A65" s="28" t="s">
        <v>257</v>
      </c>
      <c r="B65" s="29" t="s">
        <v>228</v>
      </c>
      <c r="C65" s="29" t="s">
        <v>229</v>
      </c>
      <c r="D65" s="31">
        <v>4</v>
      </c>
    </row>
    <row r="66" spans="1:4" ht="12.75">
      <c r="A66" s="28" t="s">
        <v>257</v>
      </c>
      <c r="B66" s="29" t="s">
        <v>230</v>
      </c>
      <c r="C66" s="29" t="s">
        <v>231</v>
      </c>
      <c r="D66" s="31">
        <v>3</v>
      </c>
    </row>
    <row r="67" spans="1:4" ht="12.75">
      <c r="A67" s="28" t="s">
        <v>257</v>
      </c>
      <c r="B67" s="29" t="s">
        <v>232</v>
      </c>
      <c r="C67" s="29" t="s">
        <v>233</v>
      </c>
      <c r="D67" s="31">
        <v>2</v>
      </c>
    </row>
    <row r="68" spans="1:4" ht="12.75">
      <c r="A68" s="28" t="s">
        <v>257</v>
      </c>
      <c r="B68" s="29" t="s">
        <v>234</v>
      </c>
      <c r="C68" s="29" t="s">
        <v>235</v>
      </c>
      <c r="D68" s="31">
        <v>3</v>
      </c>
    </row>
    <row r="75" spans="1:4" ht="12.75">
      <c r="A75" s="44"/>
      <c r="B75" s="45"/>
      <c r="C75" s="45"/>
      <c r="D75" s="46"/>
    </row>
  </sheetData>
  <sheetProtection/>
  <mergeCells count="5">
    <mergeCell ref="B3:B4"/>
    <mergeCell ref="C3:C4"/>
    <mergeCell ref="D3:D4"/>
    <mergeCell ref="A1:D2"/>
    <mergeCell ref="A3:A4"/>
  </mergeCells>
  <printOptions/>
  <pageMargins left="0.2362204724409449" right="0.2362204724409449" top="0.2362204724409449" bottom="0.15748031496062992" header="0.2362204724409449" footer="0.1968503937007874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1">
      <selection activeCell="A1" sqref="A1:D2"/>
    </sheetView>
  </sheetViews>
  <sheetFormatPr defaultColWidth="9.140625" defaultRowHeight="12.75"/>
  <cols>
    <col min="1" max="1" width="8.140625" style="37" customWidth="1"/>
    <col min="2" max="2" width="11.421875" style="37" customWidth="1"/>
    <col min="3" max="3" width="39.140625" style="37" customWidth="1"/>
    <col min="4" max="4" width="19.421875" style="37" customWidth="1"/>
    <col min="5" max="16384" width="9.140625" style="37" customWidth="1"/>
  </cols>
  <sheetData>
    <row r="1" spans="1:4" s="24" customFormat="1" ht="12.75">
      <c r="A1" s="92" t="s">
        <v>301</v>
      </c>
      <c r="B1" s="93"/>
      <c r="C1" s="93"/>
      <c r="D1" s="94"/>
    </row>
    <row r="2" spans="1:4" s="24" customFormat="1" ht="12.75">
      <c r="A2" s="95"/>
      <c r="B2" s="96"/>
      <c r="C2" s="96"/>
      <c r="D2" s="97"/>
    </row>
    <row r="3" spans="1:4" s="24" customFormat="1" ht="12" customHeight="1">
      <c r="A3" s="103" t="s">
        <v>69</v>
      </c>
      <c r="B3" s="98" t="s">
        <v>70</v>
      </c>
      <c r="C3" s="100" t="s">
        <v>47</v>
      </c>
      <c r="D3" s="90" t="s">
        <v>311</v>
      </c>
    </row>
    <row r="4" spans="1:4" s="24" customFormat="1" ht="13.5" thickBot="1">
      <c r="A4" s="104"/>
      <c r="B4" s="91"/>
      <c r="C4" s="101"/>
      <c r="D4" s="102"/>
    </row>
    <row r="5" spans="1:4" ht="13.5" thickTop="1">
      <c r="A5" s="47" t="s">
        <v>71</v>
      </c>
      <c r="B5" s="48" t="s">
        <v>135</v>
      </c>
      <c r="C5" s="49" t="s">
        <v>136</v>
      </c>
      <c r="D5" s="50">
        <v>4</v>
      </c>
    </row>
    <row r="6" spans="1:4" ht="12.75">
      <c r="A6" s="51" t="s">
        <v>71</v>
      </c>
      <c r="B6" s="52" t="s">
        <v>149</v>
      </c>
      <c r="C6" s="49" t="s">
        <v>115</v>
      </c>
      <c r="D6" s="53">
        <v>3</v>
      </c>
    </row>
    <row r="7" spans="1:4" ht="12.75">
      <c r="A7" s="51" t="s">
        <v>71</v>
      </c>
      <c r="B7" s="52" t="s">
        <v>190</v>
      </c>
      <c r="C7" s="49" t="s">
        <v>191</v>
      </c>
      <c r="D7" s="53">
        <v>3</v>
      </c>
    </row>
    <row r="8" spans="1:4" ht="12.75">
      <c r="A8" s="51" t="s">
        <v>71</v>
      </c>
      <c r="B8" s="52" t="s">
        <v>137</v>
      </c>
      <c r="C8" s="49" t="s">
        <v>48</v>
      </c>
      <c r="D8" s="53">
        <v>3</v>
      </c>
    </row>
    <row r="9" spans="1:4" ht="12.75">
      <c r="A9" s="51" t="s">
        <v>71</v>
      </c>
      <c r="B9" s="52" t="s">
        <v>256</v>
      </c>
      <c r="C9" s="49" t="s">
        <v>154</v>
      </c>
      <c r="D9" s="53">
        <v>3</v>
      </c>
    </row>
    <row r="10" spans="1:4" ht="12.75">
      <c r="A10" s="51" t="s">
        <v>71</v>
      </c>
      <c r="B10" s="52" t="s">
        <v>132</v>
      </c>
      <c r="C10" s="49" t="s">
        <v>49</v>
      </c>
      <c r="D10" s="53">
        <v>3</v>
      </c>
    </row>
    <row r="11" spans="1:4" ht="12.75">
      <c r="A11" s="51" t="s">
        <v>71</v>
      </c>
      <c r="B11" s="52" t="s">
        <v>138</v>
      </c>
      <c r="C11" s="49" t="s">
        <v>50</v>
      </c>
      <c r="D11" s="53">
        <v>7</v>
      </c>
    </row>
    <row r="12" spans="1:4" ht="12.75">
      <c r="A12" s="51" t="s">
        <v>71</v>
      </c>
      <c r="B12" s="52" t="s">
        <v>260</v>
      </c>
      <c r="C12" s="49" t="s">
        <v>261</v>
      </c>
      <c r="D12" s="53">
        <v>3</v>
      </c>
    </row>
    <row r="13" spans="1:4" ht="12.75">
      <c r="A13" s="51" t="s">
        <v>71</v>
      </c>
      <c r="B13" s="52" t="s">
        <v>192</v>
      </c>
      <c r="C13" s="49" t="s">
        <v>51</v>
      </c>
      <c r="D13" s="53">
        <v>3</v>
      </c>
    </row>
    <row r="14" spans="1:4" ht="12.75">
      <c r="A14" s="51" t="s">
        <v>71</v>
      </c>
      <c r="B14" s="52" t="s">
        <v>139</v>
      </c>
      <c r="C14" s="49" t="s">
        <v>53</v>
      </c>
      <c r="D14" s="53">
        <v>3</v>
      </c>
    </row>
    <row r="15" spans="1:4" ht="12.75">
      <c r="A15" s="51" t="s">
        <v>71</v>
      </c>
      <c r="B15" s="52" t="s">
        <v>193</v>
      </c>
      <c r="C15" s="49" t="s">
        <v>194</v>
      </c>
      <c r="D15" s="53">
        <v>3</v>
      </c>
    </row>
    <row r="16" spans="1:4" ht="12.75">
      <c r="A16" s="51" t="s">
        <v>71</v>
      </c>
      <c r="B16" s="52" t="s">
        <v>116</v>
      </c>
      <c r="C16" s="49" t="s">
        <v>54</v>
      </c>
      <c r="D16" s="53">
        <v>3</v>
      </c>
    </row>
    <row r="17" spans="1:4" ht="12.75">
      <c r="A17" s="51" t="s">
        <v>71</v>
      </c>
      <c r="B17" s="52" t="s">
        <v>195</v>
      </c>
      <c r="C17" s="49" t="s">
        <v>55</v>
      </c>
      <c r="D17" s="53">
        <v>3</v>
      </c>
    </row>
    <row r="18" spans="1:4" ht="12.75">
      <c r="A18" s="51" t="s">
        <v>71</v>
      </c>
      <c r="B18" s="52" t="s">
        <v>147</v>
      </c>
      <c r="C18" s="49" t="s">
        <v>148</v>
      </c>
      <c r="D18" s="53">
        <v>3</v>
      </c>
    </row>
    <row r="19" spans="1:4" ht="12.75">
      <c r="A19" s="51" t="s">
        <v>71</v>
      </c>
      <c r="B19" s="52" t="s">
        <v>196</v>
      </c>
      <c r="C19" s="49" t="s">
        <v>197</v>
      </c>
      <c r="D19" s="53">
        <v>3</v>
      </c>
    </row>
    <row r="20" spans="1:4" ht="12.75">
      <c r="A20" s="51" t="s">
        <v>71</v>
      </c>
      <c r="B20" s="52" t="s">
        <v>140</v>
      </c>
      <c r="C20" s="49" t="s">
        <v>56</v>
      </c>
      <c r="D20" s="53">
        <v>4</v>
      </c>
    </row>
    <row r="21" spans="1:4" ht="12.75">
      <c r="A21" s="51" t="s">
        <v>71</v>
      </c>
      <c r="B21" s="52" t="s">
        <v>141</v>
      </c>
      <c r="C21" s="49" t="s">
        <v>57</v>
      </c>
      <c r="D21" s="53">
        <v>4</v>
      </c>
    </row>
    <row r="22" spans="1:4" ht="12.75">
      <c r="A22" s="51" t="s">
        <v>71</v>
      </c>
      <c r="B22" s="52" t="s">
        <v>142</v>
      </c>
      <c r="C22" s="49" t="s">
        <v>59</v>
      </c>
      <c r="D22" s="53">
        <v>4</v>
      </c>
    </row>
    <row r="23" spans="1:4" ht="12.75">
      <c r="A23" s="51" t="s">
        <v>71</v>
      </c>
      <c r="B23" s="52" t="s">
        <v>143</v>
      </c>
      <c r="C23" s="49" t="s">
        <v>94</v>
      </c>
      <c r="D23" s="53">
        <v>4</v>
      </c>
    </row>
    <row r="24" spans="1:4" ht="12.75">
      <c r="A24" s="51" t="s">
        <v>71</v>
      </c>
      <c r="B24" s="52" t="s">
        <v>248</v>
      </c>
      <c r="C24" s="49" t="s">
        <v>249</v>
      </c>
      <c r="D24" s="53">
        <v>4</v>
      </c>
    </row>
    <row r="25" spans="1:4" ht="12.75">
      <c r="A25" s="51" t="s">
        <v>71</v>
      </c>
      <c r="B25" s="52" t="s">
        <v>198</v>
      </c>
      <c r="C25" s="49" t="s">
        <v>61</v>
      </c>
      <c r="D25" s="53">
        <v>4</v>
      </c>
    </row>
    <row r="26" spans="1:4" ht="12.75">
      <c r="A26" s="51" t="s">
        <v>71</v>
      </c>
      <c r="B26" s="52" t="s">
        <v>296</v>
      </c>
      <c r="C26" s="49" t="s">
        <v>297</v>
      </c>
      <c r="D26" s="53">
        <v>4</v>
      </c>
    </row>
    <row r="27" spans="1:4" ht="12.75">
      <c r="A27" s="51" t="s">
        <v>71</v>
      </c>
      <c r="B27" s="52" t="s">
        <v>304</v>
      </c>
      <c r="C27" s="49" t="s">
        <v>305</v>
      </c>
      <c r="D27" s="53">
        <v>4</v>
      </c>
    </row>
    <row r="28" spans="1:4" ht="12.75">
      <c r="A28" s="51" t="s">
        <v>71</v>
      </c>
      <c r="B28" s="52" t="s">
        <v>250</v>
      </c>
      <c r="C28" s="49" t="s">
        <v>63</v>
      </c>
      <c r="D28" s="53">
        <v>5</v>
      </c>
    </row>
    <row r="29" spans="1:4" ht="12.75">
      <c r="A29" s="51" t="s">
        <v>71</v>
      </c>
      <c r="B29" s="52" t="s">
        <v>199</v>
      </c>
      <c r="C29" s="49" t="s">
        <v>64</v>
      </c>
      <c r="D29" s="53">
        <v>7</v>
      </c>
    </row>
    <row r="30" spans="1:4" ht="12.75">
      <c r="A30" s="51" t="s">
        <v>71</v>
      </c>
      <c r="B30" s="52" t="s">
        <v>152</v>
      </c>
      <c r="C30" s="49" t="s">
        <v>153</v>
      </c>
      <c r="D30" s="53">
        <v>1</v>
      </c>
    </row>
    <row r="31" spans="1:4" ht="12.75">
      <c r="A31" s="51" t="s">
        <v>71</v>
      </c>
      <c r="B31" s="52" t="s">
        <v>121</v>
      </c>
      <c r="C31" s="49" t="s">
        <v>65</v>
      </c>
      <c r="D31" s="53">
        <v>1</v>
      </c>
    </row>
    <row r="32" spans="1:4" ht="12.75">
      <c r="A32" s="51" t="s">
        <v>71</v>
      </c>
      <c r="B32" s="52" t="s">
        <v>125</v>
      </c>
      <c r="C32" s="49" t="s">
        <v>126</v>
      </c>
      <c r="D32" s="53">
        <v>4</v>
      </c>
    </row>
    <row r="33" spans="1:4" ht="12.75">
      <c r="A33" s="51" t="s">
        <v>71</v>
      </c>
      <c r="B33" s="52" t="s">
        <v>127</v>
      </c>
      <c r="C33" s="49" t="s">
        <v>128</v>
      </c>
      <c r="D33" s="53">
        <v>1</v>
      </c>
    </row>
    <row r="34" spans="1:4" ht="12.75">
      <c r="A34" s="51" t="s">
        <v>71</v>
      </c>
      <c r="B34" s="52" t="s">
        <v>203</v>
      </c>
      <c r="C34" s="49" t="s">
        <v>204</v>
      </c>
      <c r="D34" s="53">
        <v>1</v>
      </c>
    </row>
    <row r="35" spans="1:4" ht="12.75">
      <c r="A35" s="51" t="s">
        <v>71</v>
      </c>
      <c r="B35" s="52" t="s">
        <v>129</v>
      </c>
      <c r="C35" s="49" t="s">
        <v>1</v>
      </c>
      <c r="D35" s="53">
        <v>1</v>
      </c>
    </row>
    <row r="36" spans="1:4" ht="12.75">
      <c r="A36" s="51" t="s">
        <v>71</v>
      </c>
      <c r="B36" s="52" t="s">
        <v>205</v>
      </c>
      <c r="C36" s="49" t="s">
        <v>3</v>
      </c>
      <c r="D36" s="53">
        <v>2</v>
      </c>
    </row>
    <row r="37" spans="1:4" ht="12.75">
      <c r="A37" s="51" t="s">
        <v>71</v>
      </c>
      <c r="B37" s="52" t="s">
        <v>254</v>
      </c>
      <c r="C37" s="49" t="s">
        <v>2</v>
      </c>
      <c r="D37" s="53">
        <v>2</v>
      </c>
    </row>
    <row r="38" spans="1:4" ht="12.75">
      <c r="A38" s="51" t="s">
        <v>71</v>
      </c>
      <c r="B38" s="52" t="s">
        <v>144</v>
      </c>
      <c r="C38" s="49" t="s">
        <v>145</v>
      </c>
      <c r="D38" s="53">
        <v>2</v>
      </c>
    </row>
    <row r="39" spans="1:4" ht="12.75">
      <c r="A39" s="51" t="s">
        <v>71</v>
      </c>
      <c r="B39" s="52" t="s">
        <v>283</v>
      </c>
      <c r="C39" s="49" t="s">
        <v>284</v>
      </c>
      <c r="D39" s="53">
        <v>6</v>
      </c>
    </row>
    <row r="40" spans="1:4" ht="12.75">
      <c r="A40" s="51" t="s">
        <v>71</v>
      </c>
      <c r="B40" s="52" t="s">
        <v>150</v>
      </c>
      <c r="C40" s="49" t="s">
        <v>151</v>
      </c>
      <c r="D40" s="53">
        <v>6</v>
      </c>
    </row>
    <row r="41" spans="1:4" ht="12.75">
      <c r="A41" s="51" t="s">
        <v>71</v>
      </c>
      <c r="B41" s="52" t="s">
        <v>146</v>
      </c>
      <c r="C41" s="49" t="s">
        <v>11</v>
      </c>
      <c r="D41" s="53">
        <v>6</v>
      </c>
    </row>
    <row r="42" spans="1:4" ht="13.5" thickBot="1">
      <c r="A42" s="54" t="s">
        <v>71</v>
      </c>
      <c r="B42" s="55" t="s">
        <v>266</v>
      </c>
      <c r="C42" s="56" t="s">
        <v>267</v>
      </c>
      <c r="D42" s="57">
        <v>6</v>
      </c>
    </row>
    <row r="43" spans="1:4" ht="13.5" thickTop="1">
      <c r="A43" s="47" t="s">
        <v>72</v>
      </c>
      <c r="B43" s="26" t="s">
        <v>238</v>
      </c>
      <c r="C43" s="58" t="s">
        <v>189</v>
      </c>
      <c r="D43" s="59">
        <v>3</v>
      </c>
    </row>
    <row r="44" spans="1:4" ht="12.75">
      <c r="A44" s="51" t="s">
        <v>72</v>
      </c>
      <c r="B44" s="29" t="s">
        <v>245</v>
      </c>
      <c r="C44" s="58" t="s">
        <v>52</v>
      </c>
      <c r="D44" s="60">
        <v>3</v>
      </c>
    </row>
    <row r="45" spans="1:4" ht="13.5" thickBot="1">
      <c r="A45" s="54" t="s">
        <v>72</v>
      </c>
      <c r="B45" s="34" t="s">
        <v>200</v>
      </c>
      <c r="C45" s="61" t="s">
        <v>0</v>
      </c>
      <c r="D45" s="62">
        <v>1</v>
      </c>
    </row>
    <row r="46" spans="1:4" ht="13.5" thickTop="1">
      <c r="A46" s="51" t="s">
        <v>73</v>
      </c>
      <c r="B46" s="63" t="s">
        <v>285</v>
      </c>
      <c r="C46" s="64" t="s">
        <v>286</v>
      </c>
      <c r="D46" s="50">
        <v>3</v>
      </c>
    </row>
    <row r="47" spans="1:4" ht="12.75">
      <c r="A47" s="51" t="s">
        <v>73</v>
      </c>
      <c r="B47" s="63" t="s">
        <v>114</v>
      </c>
      <c r="C47" s="64" t="s">
        <v>115</v>
      </c>
      <c r="D47" s="53">
        <v>3</v>
      </c>
    </row>
    <row r="48" spans="1:4" ht="12.75">
      <c r="A48" s="51" t="s">
        <v>73</v>
      </c>
      <c r="B48" s="63" t="s">
        <v>242</v>
      </c>
      <c r="C48" s="64" t="s">
        <v>243</v>
      </c>
      <c r="D48" s="53">
        <v>3</v>
      </c>
    </row>
    <row r="49" spans="1:4" ht="12.75">
      <c r="A49" s="51" t="s">
        <v>73</v>
      </c>
      <c r="B49" s="63" t="s">
        <v>244</v>
      </c>
      <c r="C49" s="64" t="s">
        <v>67</v>
      </c>
      <c r="D49" s="53">
        <v>3</v>
      </c>
    </row>
    <row r="50" spans="1:4" ht="12.75">
      <c r="A50" s="51" t="s">
        <v>73</v>
      </c>
      <c r="B50" s="63" t="s">
        <v>117</v>
      </c>
      <c r="C50" s="64" t="s">
        <v>12</v>
      </c>
      <c r="D50" s="53">
        <v>4</v>
      </c>
    </row>
    <row r="51" spans="1:4" ht="12.75">
      <c r="A51" s="51" t="s">
        <v>73</v>
      </c>
      <c r="B51" s="63" t="s">
        <v>155</v>
      </c>
      <c r="C51" s="64" t="s">
        <v>13</v>
      </c>
      <c r="D51" s="53">
        <v>5</v>
      </c>
    </row>
    <row r="52" spans="1:4" ht="12.75">
      <c r="A52" s="51" t="s">
        <v>73</v>
      </c>
      <c r="B52" s="63" t="s">
        <v>118</v>
      </c>
      <c r="C52" s="64" t="s">
        <v>14</v>
      </c>
      <c r="D52" s="53">
        <v>7</v>
      </c>
    </row>
    <row r="53" spans="1:4" ht="12.75">
      <c r="A53" s="51" t="s">
        <v>73</v>
      </c>
      <c r="B53" s="63" t="s">
        <v>294</v>
      </c>
      <c r="C53" s="65" t="s">
        <v>295</v>
      </c>
      <c r="D53" s="53">
        <v>4</v>
      </c>
    </row>
    <row r="54" spans="1:4" ht="12.75">
      <c r="A54" s="51" t="s">
        <v>73</v>
      </c>
      <c r="B54" s="63" t="s">
        <v>306</v>
      </c>
      <c r="C54" s="66" t="s">
        <v>307</v>
      </c>
      <c r="D54" s="53">
        <v>4</v>
      </c>
    </row>
    <row r="55" spans="1:9" ht="12.75">
      <c r="A55" s="51" t="s">
        <v>73</v>
      </c>
      <c r="B55" s="63" t="s">
        <v>119</v>
      </c>
      <c r="C55" s="64" t="s">
        <v>17</v>
      </c>
      <c r="D55" s="53">
        <v>5</v>
      </c>
      <c r="I55" s="37" t="s">
        <v>289</v>
      </c>
    </row>
    <row r="56" spans="1:4" ht="12.75">
      <c r="A56" s="51" t="s">
        <v>73</v>
      </c>
      <c r="B56" s="63" t="s">
        <v>156</v>
      </c>
      <c r="C56" s="64" t="s">
        <v>16</v>
      </c>
      <c r="D56" s="53">
        <v>5</v>
      </c>
    </row>
    <row r="57" spans="1:4" ht="12.75">
      <c r="A57" s="51" t="s">
        <v>73</v>
      </c>
      <c r="B57" s="63" t="s">
        <v>120</v>
      </c>
      <c r="C57" s="64" t="s">
        <v>18</v>
      </c>
      <c r="D57" s="53">
        <v>7</v>
      </c>
    </row>
    <row r="58" spans="1:4" ht="12.75">
      <c r="A58" s="51" t="s">
        <v>73</v>
      </c>
      <c r="B58" s="63" t="s">
        <v>122</v>
      </c>
      <c r="C58" s="64" t="s">
        <v>19</v>
      </c>
      <c r="D58" s="53">
        <v>1</v>
      </c>
    </row>
    <row r="59" spans="1:4" ht="12.75">
      <c r="A59" s="51" t="s">
        <v>73</v>
      </c>
      <c r="B59" s="63" t="s">
        <v>123</v>
      </c>
      <c r="C59" s="64" t="s">
        <v>124</v>
      </c>
      <c r="D59" s="53">
        <v>1</v>
      </c>
    </row>
    <row r="60" spans="1:4" ht="12.75">
      <c r="A60" s="51" t="s">
        <v>73</v>
      </c>
      <c r="B60" s="63" t="s">
        <v>251</v>
      </c>
      <c r="C60" s="64" t="s">
        <v>128</v>
      </c>
      <c r="D60" s="53">
        <v>1</v>
      </c>
    </row>
    <row r="61" spans="1:4" ht="12.75">
      <c r="A61" s="51" t="s">
        <v>73</v>
      </c>
      <c r="B61" s="63" t="s">
        <v>201</v>
      </c>
      <c r="C61" s="64" t="s">
        <v>202</v>
      </c>
      <c r="D61" s="53">
        <v>1</v>
      </c>
    </row>
    <row r="62" spans="1:4" ht="12.75">
      <c r="A62" s="51" t="s">
        <v>73</v>
      </c>
      <c r="B62" s="63" t="s">
        <v>271</v>
      </c>
      <c r="C62" s="64" t="s">
        <v>272</v>
      </c>
      <c r="D62" s="53">
        <v>1</v>
      </c>
    </row>
    <row r="63" spans="1:4" ht="12.75">
      <c r="A63" s="51" t="s">
        <v>73</v>
      </c>
      <c r="B63" s="63" t="s">
        <v>130</v>
      </c>
      <c r="C63" s="64" t="s">
        <v>268</v>
      </c>
      <c r="D63" s="53">
        <v>1</v>
      </c>
    </row>
    <row r="64" spans="1:4" ht="12.75">
      <c r="A64" s="51" t="s">
        <v>73</v>
      </c>
      <c r="B64" s="63" t="s">
        <v>236</v>
      </c>
      <c r="C64" s="64" t="s">
        <v>237</v>
      </c>
      <c r="D64" s="53">
        <v>1</v>
      </c>
    </row>
    <row r="65" spans="1:4" ht="12.75">
      <c r="A65" s="51" t="s">
        <v>73</v>
      </c>
      <c r="B65" s="63" t="s">
        <v>273</v>
      </c>
      <c r="C65" s="64" t="s">
        <v>3</v>
      </c>
      <c r="D65" s="53">
        <v>2</v>
      </c>
    </row>
    <row r="66" spans="1:4" ht="12.75">
      <c r="A66" s="51" t="s">
        <v>73</v>
      </c>
      <c r="B66" s="63" t="s">
        <v>308</v>
      </c>
      <c r="C66" s="64" t="s">
        <v>309</v>
      </c>
      <c r="D66" s="53">
        <v>1</v>
      </c>
    </row>
    <row r="67" spans="1:4" ht="12.75">
      <c r="A67" s="51" t="s">
        <v>73</v>
      </c>
      <c r="B67" s="63" t="s">
        <v>131</v>
      </c>
      <c r="C67" s="64" t="s">
        <v>20</v>
      </c>
      <c r="D67" s="53">
        <v>1</v>
      </c>
    </row>
    <row r="68" spans="1:4" ht="12.75">
      <c r="A68" s="51" t="s">
        <v>73</v>
      </c>
      <c r="B68" s="63" t="s">
        <v>157</v>
      </c>
      <c r="C68" s="64" t="s">
        <v>89</v>
      </c>
      <c r="D68" s="53">
        <v>6</v>
      </c>
    </row>
  </sheetData>
  <sheetProtection/>
  <mergeCells count="5">
    <mergeCell ref="B3:B4"/>
    <mergeCell ref="C3:C4"/>
    <mergeCell ref="D3:D4"/>
    <mergeCell ref="A1:D2"/>
    <mergeCell ref="A3:A4"/>
  </mergeCells>
  <printOptions/>
  <pageMargins left="0.2362204724409449" right="0.2362204724409449" top="0.2362204724409449" bottom="0.15748031496062992" header="0.2362204724409449" footer="0.1968503937007874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vacek.m</dc:creator>
  <cp:keywords/>
  <dc:description/>
  <cp:lastModifiedBy>Vacek Miroslav</cp:lastModifiedBy>
  <cp:lastPrinted>2020-07-29T11:07:55Z</cp:lastPrinted>
  <dcterms:created xsi:type="dcterms:W3CDTF">2007-08-01T11:08:09Z</dcterms:created>
  <dcterms:modified xsi:type="dcterms:W3CDTF">2020-07-29T11:08:44Z</dcterms:modified>
  <cp:category/>
  <cp:version/>
  <cp:contentType/>
  <cp:contentStatus/>
</cp:coreProperties>
</file>