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 PODPORA PODNIKÁNÍ\DOTAČNÍ PROGRAM ZAČÍNAJÍCÍ PODNIKATELÉ V ÚK\DP Začínající podnikatelů v ÚK pro rok 2023\PŘÍPRAVA dokumenty\"/>
    </mc:Choice>
  </mc:AlternateContent>
  <bookViews>
    <workbookView xWindow="0" yWindow="0" windowWidth="22725" windowHeight="8205"/>
  </bookViews>
  <sheets>
    <sheet name="List1" sheetId="1" r:id="rId1"/>
  </sheets>
  <calcPr calcId="152511"/>
  <customWorkbookViews>
    <customWorkbookView name="Petra Razáková – osobní zobrazení" guid="{1E64F0EA-1528-4EF4-BD51-681687436AD3}" mergeInterval="0" personalView="1" yWindow="34" windowWidth="1920" windowHeight="1006" activeSheetId="1" showComments="commIndAndComment"/>
  </customWorkbookViews>
</workbook>
</file>

<file path=xl/calcChain.xml><?xml version="1.0" encoding="utf-8"?>
<calcChain xmlns="http://schemas.openxmlformats.org/spreadsheetml/2006/main">
  <c r="G17" i="1" l="1"/>
  <c r="G33" i="1" l="1"/>
  <c r="G34" i="1"/>
  <c r="G35" i="1"/>
  <c r="I46" i="1" l="1"/>
  <c r="E49" i="1" s="1"/>
  <c r="E52" i="1"/>
  <c r="G14" i="1" l="1"/>
  <c r="G24" i="1" l="1"/>
  <c r="G37" i="1" l="1"/>
  <c r="G43" i="1" l="1"/>
  <c r="G44" i="1"/>
  <c r="G45" i="1"/>
  <c r="G42" i="1"/>
  <c r="G38" i="1"/>
  <c r="G39" i="1"/>
  <c r="G40" i="1"/>
  <c r="G30" i="1"/>
  <c r="G31" i="1"/>
  <c r="G32" i="1"/>
  <c r="G29" i="1"/>
  <c r="G25" i="1"/>
  <c r="G26" i="1"/>
  <c r="G27" i="1"/>
  <c r="G20" i="1"/>
  <c r="G21" i="1"/>
  <c r="G22" i="1"/>
  <c r="G19" i="1"/>
  <c r="G15" i="1"/>
  <c r="G16" i="1"/>
  <c r="E51" i="1"/>
  <c r="G12" i="1" l="1"/>
  <c r="G23" i="1"/>
  <c r="G36" i="1"/>
  <c r="G41" i="1"/>
  <c r="G28" i="1"/>
  <c r="G18" i="1"/>
  <c r="G13" i="1"/>
  <c r="D52" i="1" l="1"/>
  <c r="G46" i="1" l="1"/>
  <c r="H33" i="1" s="1"/>
  <c r="D51" i="1"/>
  <c r="H13" i="1" l="1"/>
  <c r="D53" i="1"/>
  <c r="H41" i="1"/>
  <c r="H23" i="1"/>
  <c r="H18" i="1"/>
  <c r="H28" i="1"/>
  <c r="H36" i="1"/>
  <c r="H17" i="1"/>
  <c r="D49" i="1"/>
  <c r="G49" i="1" s="1"/>
  <c r="H12" i="1"/>
  <c r="G52" i="1" l="1"/>
  <c r="G51" i="1"/>
</calcChain>
</file>

<file path=xl/comments1.xml><?xml version="1.0" encoding="utf-8"?>
<comments xmlns="http://schemas.openxmlformats.org/spreadsheetml/2006/main">
  <authors>
    <author>Želinová Langweilová Martina</author>
    <author>zdenkova.a</author>
  </authors>
  <commentList>
    <comment ref="A4" authorId="0" guid="{C699A489-6199-47E9-8F03-BE3F34AB6739}" shapeId="0">
      <text>
        <r>
          <rPr>
            <sz val="9"/>
            <color indexed="81"/>
            <rFont val="Tahoma"/>
            <family val="2"/>
            <charset val="238"/>
          </rPr>
          <t xml:space="preserve">název - v případě právnické osoby
jméno a příjmení - v případě fyzické osoby
</t>
        </r>
      </text>
    </comment>
    <comment ref="I12" authorId="0" guid="{C7EE95CA-1A27-466B-ADC6-C14726898A32}" shapeId="0">
      <text>
        <r>
          <rPr>
            <sz val="9"/>
            <color indexed="81"/>
            <rFont val="Tahoma"/>
            <family val="2"/>
            <charset val="238"/>
          </rPr>
          <t xml:space="preserve">Uveďte výši požadované dotace na investiční náklady
</t>
        </r>
      </text>
    </comment>
    <comment ref="I17" authorId="0" guid="{DE97A5DB-06C4-41AC-B75A-461CCD882CF8}" shapeId="0">
      <text>
        <r>
          <rPr>
            <sz val="9"/>
            <color indexed="81"/>
            <rFont val="Tahoma"/>
            <family val="2"/>
            <charset val="238"/>
          </rPr>
          <t xml:space="preserve">Uveďte výši požadované dotace na neinvestiční náklady
</t>
        </r>
      </text>
    </comment>
    <comment ref="H36" authorId="1" guid="{1DD2D20B-8261-4C4D-B2E9-3E5350A67FB4}" shapeId="0">
      <text>
        <r>
          <rPr>
            <sz val="9"/>
            <color indexed="81"/>
            <rFont val="Tahoma"/>
            <family val="2"/>
            <charset val="238"/>
          </rPr>
          <t>Nesmí překročit 20% z celkových uznatelných nákladů.</t>
        </r>
      </text>
    </comment>
    <comment ref="I46" authorId="0" guid="{CE0016E5-F9F3-448B-A101-490E4ACAA748}" shapeId="0">
      <text>
        <r>
          <rPr>
            <sz val="9"/>
            <color indexed="81"/>
            <rFont val="Tahoma"/>
            <family val="2"/>
            <charset val="238"/>
          </rPr>
          <t xml:space="preserve">Nesmí přesáhnout </t>
        </r>
        <r>
          <rPr>
            <b/>
            <sz val="9"/>
            <color indexed="81"/>
            <rFont val="Tahoma"/>
            <family val="2"/>
            <charset val="238"/>
          </rPr>
          <t>70 %</t>
        </r>
        <r>
          <rPr>
            <sz val="9"/>
            <color indexed="81"/>
            <rFont val="Tahoma"/>
            <family val="2"/>
            <charset val="238"/>
          </rPr>
          <t xml:space="preserve"> z celkových uznatelných nákladů a zároveň nesmí být vyšší než 200 000,- Kč.</t>
        </r>
      </text>
    </comment>
  </commentList>
</comments>
</file>

<file path=xl/sharedStrings.xml><?xml version="1.0" encoding="utf-8"?>
<sst xmlns="http://schemas.openxmlformats.org/spreadsheetml/2006/main" count="65" uniqueCount="63">
  <si>
    <t xml:space="preserve">Položka </t>
  </si>
  <si>
    <t>X</t>
  </si>
  <si>
    <t>FINANCOVÁNÍ PROJEKTU</t>
  </si>
  <si>
    <t>v Kč</t>
  </si>
  <si>
    <t>V případě potřeby je možné přidat řádky (kliknutí pravým tlačítkem myši na číslo řádku a "Vložit buňky" případně "Vložit" - "Vložit řádky pod". Přidání sloupců není povoleno.</t>
  </si>
  <si>
    <t>z toho:</t>
  </si>
  <si>
    <t>1.1.1</t>
  </si>
  <si>
    <t>1.1.2</t>
  </si>
  <si>
    <t>1.1.3</t>
  </si>
  <si>
    <t>2.2.1</t>
  </si>
  <si>
    <t>2.2.2</t>
  </si>
  <si>
    <t>2.2.3</t>
  </si>
  <si>
    <t>2.2.4</t>
  </si>
  <si>
    <t>2.3.1</t>
  </si>
  <si>
    <t>2.3.2</t>
  </si>
  <si>
    <t>2.3.3</t>
  </si>
  <si>
    <t>2.3.4</t>
  </si>
  <si>
    <t>2.4.1</t>
  </si>
  <si>
    <t>2.4.2</t>
  </si>
  <si>
    <t>2.4.3</t>
  </si>
  <si>
    <t>2.4.4</t>
  </si>
  <si>
    <t>2.5.1</t>
  </si>
  <si>
    <t>2.5.2</t>
  </si>
  <si>
    <t>2.6.1</t>
  </si>
  <si>
    <t>2.6.2</t>
  </si>
  <si>
    <t>2.6.3</t>
  </si>
  <si>
    <t>2.6.4</t>
  </si>
  <si>
    <t>2.7.1</t>
  </si>
  <si>
    <t>2.7.2</t>
  </si>
  <si>
    <t>2.7.3</t>
  </si>
  <si>
    <t>2.7.4</t>
  </si>
  <si>
    <t>ŽADATEL</t>
  </si>
  <si>
    <r>
      <t xml:space="preserve">MĚRNÁ JEDNOTKA </t>
    </r>
    <r>
      <rPr>
        <i/>
        <sz val="10"/>
        <color indexed="8"/>
        <rFont val="Calibri"/>
        <family val="2"/>
        <charset val="238"/>
      </rPr>
      <t>(kus, hodina, měsíc, soubor, atd.)</t>
    </r>
  </si>
  <si>
    <t>POČET JEDNOTEK</t>
  </si>
  <si>
    <r>
      <t xml:space="preserve">JEDNOTKOVÁ CENA </t>
    </r>
    <r>
      <rPr>
        <b/>
        <sz val="10"/>
        <color indexed="8"/>
        <rFont val="Calibri"/>
        <family val="2"/>
        <charset val="238"/>
      </rPr>
      <t>(v Kč)</t>
    </r>
  </si>
  <si>
    <t>CENA CELKEM
(v Kč)</t>
  </si>
  <si>
    <t xml:space="preserve">Z TOHO HRAZENO Z DOTACE (Kč) </t>
  </si>
  <si>
    <t>1. INVESTIČNÍ NÁKLADY CELKEM</t>
  </si>
  <si>
    <t>2. NEINVESTIČNÍ NÁKLADY CELKEM</t>
  </si>
  <si>
    <t>Název projektu</t>
  </si>
  <si>
    <t>CELKOVÝ NÁKLADOVÝ ROZPOČET PROJEKTU</t>
  </si>
  <si>
    <t>Název/jméno a příjmení</t>
  </si>
  <si>
    <t>IČO</t>
  </si>
  <si>
    <r>
      <t xml:space="preserve">NEPLÁTCI DPH </t>
    </r>
    <r>
      <rPr>
        <sz val="11"/>
        <color indexed="10"/>
        <rFont val="Calibri"/>
        <family val="2"/>
        <charset val="238"/>
      </rPr>
      <t xml:space="preserve">uvádějí částku včetně DPH. </t>
    </r>
    <r>
      <rPr>
        <b/>
        <sz val="11"/>
        <color indexed="10"/>
        <rFont val="Calibri"/>
        <family val="2"/>
        <charset val="238"/>
      </rPr>
      <t xml:space="preserve">PLÁTCI DPH </t>
    </r>
    <r>
      <rPr>
        <sz val="11"/>
        <color indexed="10"/>
        <rFont val="Calibri"/>
        <family val="2"/>
        <charset val="238"/>
      </rPr>
      <t xml:space="preserve">uvádějí částku bez DPH v případě, že mají nárok na odpočet DPH na vstupu nebo čásktu včetně DPH v případě, že nemají nárok na odpočet DPH na vstupu. </t>
    </r>
  </si>
  <si>
    <r>
      <rPr>
        <b/>
        <sz val="10"/>
        <color indexed="8"/>
        <rFont val="Calibri"/>
        <family val="2"/>
        <charset val="238"/>
      </rPr>
      <t xml:space="preserve">2.6 REŽIJNÍ A ADMINISTRATIVNÍ NÁKLADY
</t>
    </r>
    <r>
      <rPr>
        <i/>
        <sz val="10"/>
        <color indexed="8"/>
        <rFont val="Calibri"/>
        <family val="2"/>
        <charset val="238"/>
      </rPr>
      <t>opakovaný/pravidelný nákup služeb souvisejících s provozem organizace např. nájemné, energie, poplatky za telefon a internet apod.</t>
    </r>
  </si>
  <si>
    <t>Datum:</t>
  </si>
  <si>
    <t>NEINVESTIČNÍ náklady</t>
  </si>
  <si>
    <t>z toho dotace</t>
  </si>
  <si>
    <t>Celkové uznatelné náklady projektu</t>
  </si>
  <si>
    <t>CELKOVÉ UZNATELNÉ NÁKLADY</t>
  </si>
  <si>
    <t>dotace v %</t>
  </si>
  <si>
    <t>Závazný finanční ukazatel</t>
  </si>
  <si>
    <t>INVESTIČNÍ náklady</t>
  </si>
  <si>
    <t>Vyjádřeno v % z celkových uznatelných nákladů</t>
  </si>
  <si>
    <t>Podpis žadatele (osoby zastupující právnickou osobu), razítko (je-li používáno):</t>
  </si>
  <si>
    <r>
      <t xml:space="preserve">2.7 OSTATNÍ NÁKLADY
</t>
    </r>
    <r>
      <rPr>
        <i/>
        <sz val="10"/>
        <color indexed="8"/>
        <rFont val="Calibri"/>
        <family val="2"/>
        <charset val="238"/>
      </rPr>
      <t>náklady nespadající do předchozích kapitol</t>
    </r>
  </si>
  <si>
    <t>Vyplňujte pouze bílé buňky, šedé buňky NEVYPLŇUJTE!</t>
  </si>
  <si>
    <r>
      <t xml:space="preserve">2.5 CESTOVNÉ
</t>
    </r>
    <r>
      <rPr>
        <i/>
        <sz val="10"/>
        <color indexed="8"/>
        <rFont val="Calibri"/>
        <family val="2"/>
        <charset val="238"/>
      </rPr>
      <t>cestovní náhrady dle zákona č. 262/2006 Sb., zákoník práce, ve znění pozdějších předpisů nebo cestovní náklady podnikatele</t>
    </r>
  </si>
  <si>
    <r>
      <t xml:space="preserve">2.4 SLUŽBY 
</t>
    </r>
    <r>
      <rPr>
        <i/>
        <sz val="10"/>
        <color indexed="8"/>
        <rFont val="Calibri"/>
        <family val="2"/>
        <charset val="238"/>
      </rPr>
      <t>jednorázový nákup</t>
    </r>
    <r>
      <rPr>
        <i/>
        <sz val="10"/>
        <color indexed="8"/>
        <rFont val="Calibri"/>
        <family val="2"/>
        <charset val="238"/>
      </rPr>
      <t xml:space="preserve"> služeb - např. pořízení softwaru, propagace, inzerce, vzdělávání apod.</t>
    </r>
  </si>
  <si>
    <r>
      <rPr>
        <b/>
        <sz val="10"/>
        <color indexed="8"/>
        <rFont val="Calibri"/>
        <family val="2"/>
        <charset val="238"/>
      </rPr>
      <t xml:space="preserve">1.1  DLOUHODOBÝ HMOTNÝ MAJETEK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</rPr>
      <t xml:space="preserve">pořízení majetku hmotného charakteru s pořizovací cenou vyšší než </t>
    </r>
    <r>
      <rPr>
        <b/>
        <i/>
        <sz val="10"/>
        <color indexed="8"/>
        <rFont val="Calibri"/>
        <family val="2"/>
        <charset val="238"/>
      </rPr>
      <t>80 001,- Kč (jednotková cena)</t>
    </r>
    <r>
      <rPr>
        <i/>
        <sz val="10"/>
        <color indexed="8"/>
        <rFont val="Calibri"/>
        <family val="2"/>
        <charset val="238"/>
      </rPr>
      <t xml:space="preserve"> a dobou použitelnosti delší než 1 rok včetně nákladů souvisejících s jeho pořízením (doprava, poštovné apod.)</t>
    </r>
  </si>
  <si>
    <r>
      <rPr>
        <b/>
        <sz val="10"/>
        <color indexed="8"/>
        <rFont val="Calibri"/>
        <family val="2"/>
        <charset val="238"/>
      </rPr>
      <t>2.1 DROBNÝ HMOTNÝ MAJETEK CELKEM</t>
    </r>
    <r>
      <rPr>
        <b/>
        <sz val="11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pořízení hmotného majetku s pořizovací cenou do 80 000,-- Kč (jednotková cena) včetně nákladů včetně nákladů souvisejících s jeho pořízením (doprava, poštovné apod.)</t>
    </r>
  </si>
  <si>
    <r>
      <t xml:space="preserve">2.2 MATERIÁL
</t>
    </r>
    <r>
      <rPr>
        <i/>
        <sz val="10"/>
        <color indexed="8"/>
        <rFont val="Calibri"/>
        <family val="2"/>
        <charset val="238"/>
      </rPr>
      <t>pořízení materiálu včetně nákladů souvisejících s jeho pořízením (doprava, poštovné apod.)</t>
    </r>
  </si>
  <si>
    <r>
      <rPr>
        <sz val="14"/>
        <color indexed="8"/>
        <rFont val="Calibri"/>
        <family val="2"/>
        <charset val="238"/>
      </rPr>
      <t>Podpora začínajících podnikatelů v Ústeckém kraji pro rok 2023</t>
    </r>
    <r>
      <rPr>
        <b/>
        <sz val="16"/>
        <color indexed="8"/>
        <rFont val="Calibri"/>
        <family val="2"/>
        <charset val="238"/>
      </rPr>
      <t xml:space="preserve">
PROJEKT - ČÁST B - PLÁNOVANÝ POLOŽKOVÝ ROZPOČET PROJEKTU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</si>
</sst>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K_č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3" tint="0.39997558519241921"/>
      <name val="Calibri"/>
      <family val="2"/>
      <charset val="238"/>
      <scheme val="minor"/>
    </font>
    <font>
      <b/>
      <sz val="12"/>
      <color theme="4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theme="3" tint="0.3999755851924192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theme="4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sz val="10"/>
      <color theme="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i/>
      <sz val="10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EEF5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Border="1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16" fillId="3" borderId="1" xfId="0" applyFont="1" applyFill="1" applyBorder="1" applyProtection="1"/>
    <xf numFmtId="1" fontId="16" fillId="3" borderId="1" xfId="0" applyNumberFormat="1" applyFont="1" applyFill="1" applyBorder="1" applyProtection="1"/>
    <xf numFmtId="3" fontId="17" fillId="3" borderId="1" xfId="0" applyNumberFormat="1" applyFont="1" applyFill="1" applyBorder="1" applyProtection="1"/>
    <xf numFmtId="0" fontId="0" fillId="3" borderId="1" xfId="0" applyFill="1" applyBorder="1" applyProtection="1"/>
    <xf numFmtId="1" fontId="0" fillId="3" borderId="1" xfId="0" applyNumberFormat="1" applyFill="1" applyBorder="1" applyProtection="1"/>
    <xf numFmtId="3" fontId="18" fillId="3" borderId="1" xfId="0" applyNumberFormat="1" applyFont="1" applyFill="1" applyBorder="1" applyProtection="1"/>
    <xf numFmtId="0" fontId="19" fillId="3" borderId="1" xfId="0" applyFont="1" applyFill="1" applyBorder="1" applyProtection="1"/>
    <xf numFmtId="3" fontId="20" fillId="3" borderId="1" xfId="0" applyNumberFormat="1" applyFont="1" applyFill="1" applyBorder="1" applyProtection="1"/>
    <xf numFmtId="3" fontId="21" fillId="3" borderId="1" xfId="0" applyNumberFormat="1" applyFont="1" applyFill="1" applyBorder="1" applyProtection="1"/>
    <xf numFmtId="0" fontId="21" fillId="3" borderId="1" xfId="0" applyFont="1" applyFill="1" applyBorder="1" applyAlignment="1" applyProtection="1">
      <alignment horizontal="center"/>
    </xf>
    <xf numFmtId="9" fontId="21" fillId="3" borderId="1" xfId="0" applyNumberFormat="1" applyFont="1" applyFill="1" applyBorder="1" applyProtection="1"/>
    <xf numFmtId="3" fontId="22" fillId="3" borderId="1" xfId="0" applyNumberFormat="1" applyFont="1" applyFill="1" applyBorder="1" applyAlignment="1" applyProtection="1"/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3" fontId="22" fillId="3" borderId="1" xfId="0" applyNumberFormat="1" applyFont="1" applyFill="1" applyBorder="1" applyProtection="1"/>
    <xf numFmtId="3" fontId="23" fillId="0" borderId="7" xfId="0" applyNumberFormat="1" applyFont="1" applyBorder="1" applyProtection="1">
      <protection locked="0"/>
    </xf>
    <xf numFmtId="3" fontId="23" fillId="2" borderId="7" xfId="0" applyNumberFormat="1" applyFont="1" applyFill="1" applyBorder="1" applyProtection="1">
      <protection locked="0"/>
    </xf>
    <xf numFmtId="10" fontId="24" fillId="3" borderId="8" xfId="0" applyNumberFormat="1" applyFont="1" applyFill="1" applyBorder="1" applyProtection="1"/>
    <xf numFmtId="10" fontId="25" fillId="3" borderId="1" xfId="0" applyNumberFormat="1" applyFont="1" applyFill="1" applyBorder="1" applyAlignment="1" applyProtection="1">
      <alignment vertical="top"/>
    </xf>
    <xf numFmtId="10" fontId="26" fillId="3" borderId="1" xfId="0" applyNumberFormat="1" applyFont="1" applyFill="1" applyBorder="1" applyProtection="1"/>
    <xf numFmtId="10" fontId="28" fillId="3" borderId="8" xfId="0" applyNumberFormat="1" applyFont="1" applyFill="1" applyBorder="1" applyProtection="1"/>
    <xf numFmtId="10" fontId="29" fillId="3" borderId="1" xfId="0" applyNumberFormat="1" applyFont="1" applyFill="1" applyBorder="1" applyAlignment="1" applyProtection="1">
      <alignment vertical="top"/>
    </xf>
    <xf numFmtId="0" fontId="0" fillId="0" borderId="2" xfId="0" applyFont="1" applyBorder="1" applyProtection="1">
      <protection locked="0"/>
    </xf>
    <xf numFmtId="164" fontId="0" fillId="0" borderId="1" xfId="0" applyNumberFormat="1" applyBorder="1" applyProtection="1">
      <protection locked="0"/>
    </xf>
    <xf numFmtId="164" fontId="19" fillId="3" borderId="1" xfId="0" applyNumberFormat="1" applyFont="1" applyFill="1" applyBorder="1" applyProtection="1"/>
    <xf numFmtId="164" fontId="21" fillId="3" borderId="1" xfId="0" applyNumberFormat="1" applyFont="1" applyFill="1" applyBorder="1" applyAlignment="1" applyProtection="1">
      <alignment horizontal="center"/>
    </xf>
    <xf numFmtId="49" fontId="0" fillId="0" borderId="1" xfId="0" applyNumberFormat="1" applyBorder="1" applyAlignment="1" applyProtection="1">
      <alignment horizontal="left"/>
      <protection locked="0"/>
    </xf>
    <xf numFmtId="10" fontId="27" fillId="3" borderId="1" xfId="0" applyNumberFormat="1" applyFont="1" applyFill="1" applyBorder="1" applyProtection="1"/>
    <xf numFmtId="0" fontId="12" fillId="3" borderId="1" xfId="0" applyFont="1" applyFill="1" applyBorder="1" applyAlignment="1">
      <alignment horizontal="left" vertical="center" textRotation="90" wrapText="1"/>
    </xf>
    <xf numFmtId="0" fontId="14" fillId="3" borderId="1" xfId="0" applyFont="1" applyFill="1" applyBorder="1" applyAlignment="1">
      <alignment horizontal="left" vertical="center" textRotation="90" wrapText="1"/>
    </xf>
    <xf numFmtId="0" fontId="12" fillId="3" borderId="1" xfId="0" applyFont="1" applyFill="1" applyBorder="1" applyAlignment="1">
      <alignment horizontal="center" vertical="center" textRotation="90" wrapText="1"/>
    </xf>
    <xf numFmtId="0" fontId="15" fillId="3" borderId="1" xfId="0" applyFont="1" applyFill="1" applyBorder="1" applyAlignment="1">
      <alignment horizontal="center" vertical="center" textRotation="90" wrapText="1"/>
    </xf>
    <xf numFmtId="3" fontId="18" fillId="3" borderId="1" xfId="0" applyNumberFormat="1" applyFont="1" applyFill="1" applyBorder="1" applyProtection="1">
      <protection locked="0"/>
    </xf>
    <xf numFmtId="0" fontId="12" fillId="4" borderId="1" xfId="0" applyFont="1" applyFill="1" applyBorder="1"/>
    <xf numFmtId="0" fontId="12" fillId="4" borderId="1" xfId="0" applyFont="1" applyFill="1" applyBorder="1" applyAlignment="1" applyProtection="1">
      <alignment horizontal="right"/>
      <protection locked="0"/>
    </xf>
    <xf numFmtId="0" fontId="14" fillId="0" borderId="0" xfId="0" applyFont="1" applyAlignment="1" applyProtection="1">
      <alignment wrapText="1"/>
    </xf>
    <xf numFmtId="0" fontId="14" fillId="0" borderId="0" xfId="0" applyFont="1" applyBorder="1" applyAlignment="1" applyProtection="1">
      <alignment wrapText="1"/>
    </xf>
    <xf numFmtId="0" fontId="17" fillId="3" borderId="8" xfId="0" applyFont="1" applyFill="1" applyBorder="1" applyAlignment="1" applyProtection="1">
      <alignment horizontal="left" wrapText="1"/>
    </xf>
    <xf numFmtId="0" fontId="16" fillId="3" borderId="9" xfId="0" applyFont="1" applyFill="1" applyBorder="1" applyAlignment="1" applyProtection="1">
      <alignment horizontal="left" wrapText="1"/>
    </xf>
    <xf numFmtId="0" fontId="16" fillId="3" borderId="10" xfId="0" applyFont="1" applyFill="1" applyBorder="1" applyAlignment="1" applyProtection="1">
      <alignment horizontal="left" wrapText="1"/>
    </xf>
    <xf numFmtId="0" fontId="0" fillId="3" borderId="8" xfId="0" applyFont="1" applyFill="1" applyBorder="1" applyAlignment="1" applyProtection="1">
      <alignment horizontal="left" vertical="top" wrapText="1"/>
    </xf>
    <xf numFmtId="0" fontId="0" fillId="3" borderId="9" xfId="0" applyFill="1" applyBorder="1" applyAlignment="1" applyProtection="1">
      <alignment horizontal="left" vertical="top" wrapText="1"/>
    </xf>
    <xf numFmtId="0" fontId="0" fillId="3" borderId="10" xfId="0" applyFill="1" applyBorder="1" applyAlignment="1" applyProtection="1">
      <alignment horizontal="left" vertical="top" wrapText="1"/>
    </xf>
    <xf numFmtId="0" fontId="12" fillId="0" borderId="9" xfId="0" applyFont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49" fontId="0" fillId="0" borderId="8" xfId="0" applyNumberFormat="1" applyBorder="1" applyAlignment="1" applyProtection="1">
      <alignment horizontal="left" wrapText="1"/>
      <protection locked="0"/>
    </xf>
    <xf numFmtId="0" fontId="0" fillId="0" borderId="9" xfId="0" applyBorder="1" applyAlignment="1" applyProtection="1">
      <alignment horizontal="left" wrapText="1"/>
      <protection locked="0"/>
    </xf>
    <xf numFmtId="0" fontId="0" fillId="0" borderId="10" xfId="0" applyBorder="1" applyAlignment="1" applyProtection="1">
      <alignment horizontal="left" wrapText="1"/>
      <protection locked="0"/>
    </xf>
    <xf numFmtId="3" fontId="27" fillId="3" borderId="11" xfId="0" applyNumberFormat="1" applyFont="1" applyFill="1" applyBorder="1" applyAlignment="1" applyProtection="1"/>
    <xf numFmtId="0" fontId="27" fillId="0" borderId="12" xfId="0" applyFont="1" applyBorder="1" applyAlignment="1" applyProtection="1"/>
    <xf numFmtId="0" fontId="27" fillId="0" borderId="13" xfId="0" applyFont="1" applyBorder="1" applyAlignment="1" applyProtection="1"/>
    <xf numFmtId="49" fontId="1" fillId="3" borderId="8" xfId="0" applyNumberFormat="1" applyFont="1" applyFill="1" applyBorder="1" applyAlignment="1" applyProtection="1">
      <alignment wrapText="1"/>
    </xf>
    <xf numFmtId="0" fontId="0" fillId="3" borderId="9" xfId="0" applyFill="1" applyBorder="1" applyAlignment="1" applyProtection="1">
      <alignment wrapText="1"/>
    </xf>
    <xf numFmtId="0" fontId="0" fillId="3" borderId="10" xfId="0" applyFill="1" applyBorder="1" applyAlignment="1" applyProtection="1">
      <alignment wrapText="1"/>
    </xf>
    <xf numFmtId="49" fontId="14" fillId="3" borderId="8" xfId="0" applyNumberFormat="1" applyFont="1" applyFill="1" applyBorder="1" applyAlignment="1" applyProtection="1">
      <alignment wrapText="1"/>
    </xf>
    <xf numFmtId="0" fontId="30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49" fontId="0" fillId="0" borderId="8" xfId="0" applyNumberFormat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12" fillId="3" borderId="8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3" fontId="31" fillId="3" borderId="17" xfId="0" applyNumberFormat="1" applyFont="1" applyFill="1" applyBorder="1" applyAlignment="1" applyProtection="1">
      <alignment horizontal="center"/>
    </xf>
    <xf numFmtId="3" fontId="31" fillId="3" borderId="12" xfId="0" applyNumberFormat="1" applyFont="1" applyFill="1" applyBorder="1" applyAlignment="1" applyProtection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34" fillId="4" borderId="1" xfId="0" applyFont="1" applyFill="1" applyBorder="1" applyAlignment="1">
      <alignment horizontal="center"/>
    </xf>
    <xf numFmtId="0" fontId="35" fillId="4" borderId="1" xfId="0" applyFont="1" applyFill="1" applyBorder="1" applyAlignment="1">
      <alignment horizontal="center"/>
    </xf>
    <xf numFmtId="49" fontId="0" fillId="0" borderId="8" xfId="0" applyNumberFormat="1" applyBorder="1" applyAlignment="1" applyProtection="1">
      <protection locked="0"/>
    </xf>
    <xf numFmtId="49" fontId="0" fillId="0" borderId="9" xfId="0" applyNumberFormat="1" applyBorder="1" applyAlignment="1" applyProtection="1">
      <protection locked="0"/>
    </xf>
    <xf numFmtId="49" fontId="0" fillId="0" borderId="10" xfId="0" applyNumberFormat="1" applyBorder="1" applyAlignment="1" applyProtection="1">
      <protection locked="0"/>
    </xf>
    <xf numFmtId="0" fontId="12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2" fillId="4" borderId="1" xfId="0" applyFont="1" applyFill="1" applyBorder="1" applyAlignment="1"/>
    <xf numFmtId="0" fontId="0" fillId="4" borderId="1" xfId="0" applyFill="1" applyBorder="1" applyAlignment="1"/>
    <xf numFmtId="0" fontId="12" fillId="0" borderId="3" xfId="0" applyFont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3" fontId="27" fillId="3" borderId="13" xfId="0" applyNumberFormat="1" applyFont="1" applyFill="1" applyBorder="1" applyAlignment="1" applyProtection="1"/>
    <xf numFmtId="49" fontId="17" fillId="3" borderId="8" xfId="0" applyNumberFormat="1" applyFont="1" applyFill="1" applyBorder="1" applyAlignment="1" applyProtection="1">
      <alignment horizontal="left" wrapText="1"/>
    </xf>
    <xf numFmtId="0" fontId="0" fillId="0" borderId="8" xfId="0" applyNumberFormat="1" applyFont="1" applyBorder="1" applyAlignment="1" applyProtection="1">
      <alignment horizontal="left" wrapText="1"/>
      <protection locked="0"/>
    </xf>
    <xf numFmtId="0" fontId="0" fillId="0" borderId="9" xfId="0" applyNumberFormat="1" applyBorder="1" applyAlignment="1" applyProtection="1">
      <alignment horizontal="left" wrapText="1"/>
      <protection locked="0"/>
    </xf>
    <xf numFmtId="0" fontId="0" fillId="0" borderId="10" xfId="0" applyNumberFormat="1" applyBorder="1" applyAlignment="1" applyProtection="1">
      <alignment horizontal="left" wrapText="1"/>
      <protection locked="0"/>
    </xf>
    <xf numFmtId="0" fontId="27" fillId="3" borderId="11" xfId="0" applyFont="1" applyFill="1" applyBorder="1" applyAlignment="1" applyProtection="1"/>
    <xf numFmtId="0" fontId="12" fillId="0" borderId="14" xfId="0" applyFont="1" applyBorder="1" applyAlignment="1" applyProtection="1">
      <alignment horizontal="left" wrapText="1"/>
      <protection locked="0"/>
    </xf>
    <xf numFmtId="0" fontId="12" fillId="0" borderId="2" xfId="0" applyFont="1" applyBorder="1" applyAlignment="1" applyProtection="1">
      <alignment horizontal="left" wrapText="1"/>
      <protection locked="0"/>
    </xf>
    <xf numFmtId="0" fontId="12" fillId="0" borderId="15" xfId="0" applyFont="1" applyBorder="1" applyAlignment="1" applyProtection="1">
      <alignment horizontal="left" wrapText="1"/>
      <protection locked="0"/>
    </xf>
    <xf numFmtId="0" fontId="12" fillId="0" borderId="0" xfId="0" applyFont="1" applyBorder="1" applyAlignment="1" applyProtection="1">
      <alignment horizontal="left" wrapText="1"/>
      <protection locked="0"/>
    </xf>
    <xf numFmtId="0" fontId="12" fillId="0" borderId="16" xfId="0" applyFont="1" applyBorder="1" applyAlignment="1" applyProtection="1">
      <alignment horizontal="left" wrapText="1"/>
      <protection locked="0"/>
    </xf>
    <xf numFmtId="0" fontId="12" fillId="0" borderId="3" xfId="0" applyFont="1" applyBorder="1" applyAlignment="1" applyProtection="1">
      <alignment horizontal="left" wrapText="1"/>
      <protection locked="0"/>
    </xf>
    <xf numFmtId="0" fontId="12" fillId="0" borderId="8" xfId="0" applyFont="1" applyBorder="1" applyAlignment="1" applyProtection="1">
      <protection locked="0"/>
    </xf>
    <xf numFmtId="0" fontId="12" fillId="0" borderId="10" xfId="0" applyFont="1" applyBorder="1" applyAlignment="1"/>
    <xf numFmtId="0" fontId="12" fillId="4" borderId="1" xfId="0" applyFont="1" applyFill="1" applyBorder="1" applyAlignment="1" applyProtection="1">
      <alignment horizontal="right"/>
      <protection locked="0"/>
    </xf>
    <xf numFmtId="0" fontId="12" fillId="4" borderId="1" xfId="0" applyFont="1" applyFill="1" applyBorder="1" applyAlignment="1" applyProtection="1">
      <protection locked="0"/>
    </xf>
    <xf numFmtId="164" fontId="37" fillId="3" borderId="1" xfId="0" applyNumberFormat="1" applyFont="1" applyFill="1" applyBorder="1" applyAlignment="1" applyProtection="1"/>
    <xf numFmtId="10" fontId="21" fillId="3" borderId="8" xfId="0" applyNumberFormat="1" applyFont="1" applyFill="1" applyBorder="1" applyAlignment="1" applyProtection="1">
      <alignment horizontal="center"/>
    </xf>
    <xf numFmtId="10" fontId="21" fillId="3" borderId="9" xfId="0" applyNumberFormat="1" applyFont="1" applyFill="1" applyBorder="1" applyAlignment="1" applyProtection="1">
      <alignment horizontal="center"/>
    </xf>
    <xf numFmtId="10" fontId="21" fillId="3" borderId="10" xfId="0" applyNumberFormat="1" applyFont="1" applyFill="1" applyBorder="1" applyAlignment="1" applyProtection="1">
      <alignment horizontal="center"/>
    </xf>
    <xf numFmtId="0" fontId="0" fillId="3" borderId="1" xfId="0" applyFill="1" applyBorder="1" applyAlignment="1" applyProtection="1"/>
    <xf numFmtId="164" fontId="22" fillId="3" borderId="1" xfId="0" applyNumberFormat="1" applyFont="1" applyFill="1" applyBorder="1" applyAlignment="1" applyProtection="1">
      <alignment horizontal="right"/>
    </xf>
    <xf numFmtId="0" fontId="12" fillId="3" borderId="8" xfId="0" applyFont="1" applyFill="1" applyBorder="1" applyAlignment="1" applyProtection="1">
      <alignment horizontal="left"/>
    </xf>
    <xf numFmtId="0" fontId="12" fillId="3" borderId="9" xfId="0" applyFont="1" applyFill="1" applyBorder="1" applyAlignment="1" applyProtection="1">
      <alignment horizontal="left"/>
    </xf>
    <xf numFmtId="0" fontId="12" fillId="3" borderId="10" xfId="0" applyFont="1" applyFill="1" applyBorder="1" applyAlignment="1" applyProtection="1">
      <alignment horizontal="left"/>
    </xf>
    <xf numFmtId="0" fontId="12" fillId="3" borderId="1" xfId="0" applyFont="1" applyFill="1" applyBorder="1" applyAlignment="1" applyProtection="1"/>
    <xf numFmtId="0" fontId="14" fillId="0" borderId="0" xfId="0" applyFont="1" applyAlignment="1" applyProtection="1">
      <alignment horizontal="left" vertical="center" wrapText="1"/>
    </xf>
    <xf numFmtId="3" fontId="31" fillId="3" borderId="13" xfId="0" applyNumberFormat="1" applyFont="1" applyFill="1" applyBorder="1" applyAlignment="1" applyProtection="1">
      <alignment horizontal="center"/>
    </xf>
    <xf numFmtId="0" fontId="36" fillId="4" borderId="1" xfId="0" applyFont="1" applyFill="1" applyBorder="1" applyAlignment="1" applyProtection="1">
      <protection locked="0"/>
    </xf>
    <xf numFmtId="49" fontId="0" fillId="0" borderId="9" xfId="0" applyNumberFormat="1" applyBorder="1" applyAlignment="1" applyProtection="1">
      <alignment wrapText="1"/>
      <protection locked="0"/>
    </xf>
    <xf numFmtId="49" fontId="0" fillId="0" borderId="10" xfId="0" applyNumberFormat="1" applyBorder="1" applyAlignment="1" applyProtection="1">
      <alignment wrapText="1"/>
      <protection locked="0"/>
    </xf>
    <xf numFmtId="3" fontId="0" fillId="3" borderId="11" xfId="0" applyNumberFormat="1" applyFont="1" applyFill="1" applyBorder="1" applyAlignment="1" applyProtection="1"/>
    <xf numFmtId="0" fontId="0" fillId="0" borderId="12" xfId="0" applyBorder="1" applyAlignment="1" applyProtection="1"/>
    <xf numFmtId="0" fontId="0" fillId="0" borderId="13" xfId="0" applyBorder="1" applyAlignment="1" applyProtection="1"/>
    <xf numFmtId="49" fontId="5" fillId="3" borderId="8" xfId="0" applyNumberFormat="1" applyFont="1" applyFill="1" applyBorder="1" applyAlignment="1" applyProtection="1">
      <alignment wrapText="1"/>
    </xf>
    <xf numFmtId="49" fontId="21" fillId="3" borderId="8" xfId="0" applyNumberFormat="1" applyFont="1" applyFill="1" applyBorder="1" applyAlignment="1" applyProtection="1">
      <alignment wrapText="1"/>
    </xf>
    <xf numFmtId="0" fontId="21" fillId="3" borderId="9" xfId="0" applyFont="1" applyFill="1" applyBorder="1" applyAlignment="1" applyProtection="1">
      <alignment wrapText="1"/>
    </xf>
    <xf numFmtId="0" fontId="21" fillId="3" borderId="10" xfId="0" applyFont="1" applyFill="1" applyBorder="1" applyAlignment="1" applyProtection="1">
      <alignment wrapText="1"/>
    </xf>
    <xf numFmtId="49" fontId="14" fillId="3" borderId="8" xfId="0" applyNumberFormat="1" applyFont="1" applyFill="1" applyBorder="1" applyAlignment="1" applyProtection="1">
      <alignment horizontal="left" wrapText="1"/>
    </xf>
    <xf numFmtId="49" fontId="14" fillId="3" borderId="9" xfId="0" applyNumberFormat="1" applyFont="1" applyFill="1" applyBorder="1" applyAlignment="1" applyProtection="1">
      <alignment horizontal="left" wrapText="1"/>
    </xf>
    <xf numFmtId="49" fontId="14" fillId="3" borderId="10" xfId="0" applyNumberFormat="1" applyFont="1" applyFill="1" applyBorder="1" applyAlignment="1" applyProtection="1">
      <alignment horizontal="left" wrapText="1"/>
    </xf>
    <xf numFmtId="49" fontId="0" fillId="0" borderId="9" xfId="0" applyNumberFormat="1" applyBorder="1" applyAlignment="1" applyProtection="1">
      <alignment horizontal="left" wrapText="1"/>
      <protection locked="0"/>
    </xf>
    <xf numFmtId="49" fontId="0" fillId="0" borderId="10" xfId="0" applyNumberFormat="1" applyBorder="1" applyAlignment="1" applyProtection="1">
      <alignment horizontal="left" wrapText="1"/>
      <protection locked="0"/>
    </xf>
  </cellXfs>
  <cellStyles count="1">
    <cellStyle name="Normální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4EDF9"/>
      <color rgb="FFECDFF5"/>
      <color rgb="FFE7EEF5"/>
      <color rgb="FFE1CC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3210C41-9D26-43B6-A90D-5BAEFFF18CCE}" diskRevisions="1" revisionId="18" version="6">
  <header guid="{8C864DAE-A09B-40C7-82F3-A5DF4C049027}" dateTime="2021-10-19T11:20:55" maxSheetId="2" userName="Petra Razáková" r:id="rId1">
    <sheetIdMap count="1">
      <sheetId val="1"/>
    </sheetIdMap>
  </header>
  <header guid="{CB6274CA-87A7-47FA-A7C7-9598CB5EEB55}" dateTime="2021-10-19T11:22:49" maxSheetId="2" userName="Petra Razáková" r:id="rId2" minRId="1" maxRId="13">
    <sheetIdMap count="1">
      <sheetId val="1"/>
    </sheetIdMap>
  </header>
  <header guid="{ECC390C4-DB5F-476A-B494-2F4F6AA4EA9C}" dateTime="2021-10-19T11:23:13" maxSheetId="2" userName="Petra Razáková" r:id="rId3" minRId="14">
    <sheetIdMap count="1">
      <sheetId val="1"/>
    </sheetIdMap>
  </header>
  <header guid="{CE0302A6-FC71-4DF5-A0F3-EB985A3D2413}" dateTime="2021-10-25T16:25:23" maxSheetId="2" userName="Petra Razáková" r:id="rId4" minRId="15" maxRId="16">
    <sheetIdMap count="1">
      <sheetId val="1"/>
    </sheetIdMap>
  </header>
  <header guid="{7BA3B03D-4750-4651-90C7-5C08F0A9DEA9}" dateTime="2021-10-26T14:34:21" maxSheetId="2" userName="Petra Razáková" r:id="rId5" minRId="17">
    <sheetIdMap count="1">
      <sheetId val="1"/>
    </sheetIdMap>
  </header>
  <header guid="{73210C41-9D26-43B6-A90D-5BAEFFF18CCE}" dateTime="2023-01-30T13:16:20" maxSheetId="2" userName="Petra Razáková" r:id="rId6" minRId="1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A18" t="inlineStr">
      <is>
        <r>
          <rPr>
            <b/>
            <sz val="10"/>
            <color indexed="8"/>
            <rFont val="Calibri"/>
            <family val="2"/>
            <charset val="238"/>
          </rPr>
          <t xml:space="preserve">2.1 OSOBNÍ NÁKLADY </t>
        </r>
        <r>
          <rPr>
            <b/>
            <sz val="11"/>
            <color indexed="8"/>
            <rFont val="Calibri"/>
            <family val="2"/>
            <charset val="238"/>
          </rPr>
          <t xml:space="preserve">
</t>
        </r>
        <r>
          <rPr>
            <i/>
            <sz val="10"/>
            <color indexed="8"/>
            <rFont val="Calibri"/>
            <family val="2"/>
            <charset val="238"/>
          </rPr>
          <t>mzdové náklady zaměstnanců včetně odvodů na sociální a zdravotní pojištění, zálohy na sociální a zdravotní pojištění příjemce dotace</t>
        </r>
      </is>
    </oc>
    <nc r="A18"/>
  </rcc>
  <rcc rId="2" sId="1">
    <oc r="A19" t="inlineStr">
      <is>
        <t>2.1.1</t>
      </is>
    </oc>
    <nc r="A19"/>
  </rcc>
  <rcc rId="3" sId="1">
    <oc r="A20" t="inlineStr">
      <is>
        <t>2.1.2</t>
      </is>
    </oc>
    <nc r="A20"/>
  </rcc>
  <rcc rId="4" sId="1">
    <oc r="A21" t="inlineStr">
      <is>
        <t>2.1.3</t>
      </is>
    </oc>
    <nc r="A21"/>
  </rcc>
  <rcc rId="5" sId="1">
    <oc r="G18">
      <f>SUM(G19:G21)</f>
    </oc>
    <nc r="G18"/>
  </rcc>
  <rcc rId="6" sId="1">
    <oc r="G19">
      <f>E19*F19</f>
    </oc>
    <nc r="G19"/>
  </rcc>
  <rcc rId="7" sId="1">
    <oc r="G20">
      <f>E20*F20</f>
    </oc>
    <nc r="G20"/>
  </rcc>
  <rcc rId="8" sId="1">
    <oc r="G21">
      <f>E21*F21</f>
    </oc>
    <nc r="G21"/>
  </rcc>
  <rrc rId="9" sId="1" ref="A18:XFD18" action="deleteRow">
    <undo index="0" exp="ref" dr="G18" r="G17" sId="1"/>
    <rfmt sheetId="1" xfDxf="1" sqref="A18:XFD18" start="0" length="0"/>
    <rfmt sheetId="1" sqref="A18" start="0" length="0">
      <dxf>
        <font>
          <sz val="11"/>
          <color indexed="8"/>
          <name val="Calibri"/>
          <scheme val="none"/>
        </font>
        <numFmt numFmtId="30" formatCode="@"/>
        <fill>
          <patternFill patternType="solid">
            <bgColor rgb="FFE7EEF5"/>
          </patternFill>
        </fill>
        <alignment horizontal="left"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B18" start="0" length="0">
      <dxf>
        <fill>
          <patternFill patternType="solid">
            <bgColor rgb="FFE7EEF5"/>
          </patternFill>
        </fill>
        <alignment horizontal="left" vertical="top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18" start="0" length="0">
      <dxf>
        <fill>
          <patternFill patternType="solid">
            <bgColor rgb="FFE7EEF5"/>
          </patternFill>
        </fill>
        <alignment horizontal="left" vertical="top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8" start="0" length="0">
      <dxf>
        <fill>
          <patternFill patternType="solid">
            <bgColor rgb="FFE7EEF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8" start="0" length="0">
      <dxf>
        <fill>
          <patternFill patternType="solid">
            <bgColor rgb="FFE7EEF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8" start="0" length="0">
      <dxf>
        <numFmt numFmtId="1" formatCode="0"/>
        <fill>
          <patternFill patternType="solid">
            <bgColor rgb="FFE7EEF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8" start="0" length="0">
      <dxf>
        <font>
          <sz val="11"/>
          <color rgb="FF0070C0"/>
          <name val="Calibri"/>
          <scheme val="minor"/>
        </font>
        <numFmt numFmtId="3" formatCode="#,##0"/>
        <fill>
          <patternFill patternType="solid">
            <bgColor rgb="FFE7EEF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H18">
        <f>G18/G50</f>
      </nc>
      <ndxf>
        <font>
          <sz val="10"/>
          <color rgb="FF0070C0"/>
          <name val="Calibri"/>
          <scheme val="minor"/>
        </font>
        <numFmt numFmtId="14" formatCode="0.00%"/>
        <fill>
          <patternFill patternType="solid">
            <bgColor rgb="FFE7EEF5"/>
          </patternFill>
        </fill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8" start="0" length="0">
      <dxf>
        <font>
          <sz val="11"/>
          <color theme="3" tint="0.39997558519241921"/>
          <name val="Calibri"/>
          <scheme val="minor"/>
        </font>
        <numFmt numFmtId="3" formatCode="#,##0"/>
        <fill>
          <patternFill patternType="solid">
            <bgColor rgb="FFE7EEF5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dxf>
    </rfmt>
  </rrc>
  <rrc rId="10" sId="1" ref="A18:XFD18" action="deleteRow">
    <rfmt sheetId="1" xfDxf="1" sqref="A18:XFD18" start="0" length="0"/>
    <rfmt sheetId="1" sqref="A18" start="0" length="0">
      <dxf>
        <numFmt numFmtId="30" formatCode="@"/>
        <alignment horizontal="left"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  <protection locked="0"/>
      </dxf>
    </rfmt>
    <rfmt sheetId="1" sqref="B18" start="0" length="0">
      <dxf>
        <alignment horizontal="left" vertical="top" wrapText="1" readingOrder="0"/>
        <border outline="0">
          <top style="thin">
            <color indexed="64"/>
          </top>
          <bottom style="thin">
            <color indexed="64"/>
          </bottom>
        </border>
        <protection locked="0"/>
      </dxf>
    </rfmt>
    <rfmt sheetId="1" sqref="C18" start="0" length="0">
      <dxf>
        <alignment horizontal="left" vertical="top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8" start="0" length="0">
      <dxf>
        <numFmt numFmtId="30" formatCode="@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8" start="0" length="0">
      <dxf>
        <numFmt numFmtId="164" formatCode="#,##0\ _K_č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8" start="0" length="0">
      <dxf>
        <font>
          <sz val="11"/>
          <color rgb="FF0070C0"/>
          <name val="Calibri"/>
          <scheme val="minor"/>
        </font>
        <numFmt numFmtId="3" formatCode="#,##0"/>
        <fill>
          <patternFill patternType="solid">
            <bgColor rgb="FFE7EEF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8" start="0" length="0">
      <dxf>
        <font>
          <sz val="10"/>
          <color theme="1"/>
          <name val="Calibri"/>
          <scheme val="minor"/>
        </font>
        <numFmt numFmtId="3" formatCode="#,##0"/>
        <fill>
          <patternFill patternType="solid">
            <bgColor rgb="FFE7EEF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I18" start="0" length="0">
      <dxf>
        <font>
          <sz val="11"/>
          <color theme="3" tint="0.39997558519241921"/>
          <name val="Calibri"/>
          <scheme val="minor"/>
        </font>
        <numFmt numFmtId="3" formatCode="#,##0"/>
        <fill>
          <patternFill patternType="solid">
            <bgColor rgb="FFE7EEF5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</border>
      </dxf>
    </rfmt>
  </rrc>
  <rrc rId="11" sId="1" ref="A18:XFD18" action="deleteRow">
    <rfmt sheetId="1" xfDxf="1" sqref="A18:XFD18" start="0" length="0"/>
    <rfmt sheetId="1" sqref="A18" start="0" length="0">
      <dxf>
        <numFmt numFmtId="30" formatCode="@"/>
        <alignment horizontal="left"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  <protection locked="0"/>
      </dxf>
    </rfmt>
    <rfmt sheetId="1" sqref="B18" start="0" length="0">
      <dxf>
        <alignment horizontal="left" vertical="top" wrapText="1" readingOrder="0"/>
        <border outline="0">
          <top style="thin">
            <color indexed="64"/>
          </top>
          <bottom style="thin">
            <color indexed="64"/>
          </bottom>
        </border>
        <protection locked="0"/>
      </dxf>
    </rfmt>
    <rfmt sheetId="1" sqref="C18" start="0" length="0">
      <dxf>
        <alignment horizontal="left" vertical="top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8" start="0" length="0">
      <dxf>
        <numFmt numFmtId="30" formatCode="@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8" start="0" length="0">
      <dxf>
        <numFmt numFmtId="164" formatCode="#,##0\ _K_č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8" start="0" length="0">
      <dxf>
        <font>
          <sz val="11"/>
          <color rgb="FF0070C0"/>
          <name val="Calibri"/>
          <scheme val="minor"/>
        </font>
        <numFmt numFmtId="3" formatCode="#,##0"/>
        <fill>
          <patternFill patternType="solid">
            <bgColor rgb="FFE7EEF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8" start="0" length="0">
      <dxf>
        <font>
          <sz val="10"/>
          <color theme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</border>
      </dxf>
    </rfmt>
    <rfmt sheetId="1" sqref="I18" start="0" length="0">
      <dxf>
        <font>
          <sz val="11"/>
          <color theme="3" tint="0.39997558519241921"/>
          <name val="Calibri"/>
          <scheme val="minor"/>
        </font>
        <numFmt numFmtId="3" formatCode="#,##0"/>
        <fill>
          <patternFill patternType="solid">
            <bgColor rgb="FFE7EEF5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</border>
      </dxf>
    </rfmt>
  </rrc>
  <rrc rId="12" sId="1" ref="A18:XFD18" action="deleteRow">
    <rfmt sheetId="1" xfDxf="1" sqref="A18:XFD18" start="0" length="0"/>
    <rfmt sheetId="1" sqref="A18" start="0" length="0">
      <dxf>
        <numFmt numFmtId="30" formatCode="@"/>
        <alignment horizontal="left"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  <protection locked="0"/>
      </dxf>
    </rfmt>
    <rfmt sheetId="1" sqref="B18" start="0" length="0">
      <dxf>
        <alignment horizontal="left" vertical="top" wrapText="1" readingOrder="0"/>
        <border outline="0">
          <top style="thin">
            <color indexed="64"/>
          </top>
          <bottom style="thin">
            <color indexed="64"/>
          </bottom>
        </border>
        <protection locked="0"/>
      </dxf>
    </rfmt>
    <rfmt sheetId="1" sqref="C18" start="0" length="0">
      <dxf>
        <alignment horizontal="left" vertical="top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8" start="0" length="0">
      <dxf>
        <numFmt numFmtId="30" formatCode="@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8" start="0" length="0">
      <dxf>
        <numFmt numFmtId="164" formatCode="#,##0\ _K_č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8" start="0" length="0">
      <dxf>
        <font>
          <sz val="11"/>
          <color rgb="FF0070C0"/>
          <name val="Calibri"/>
          <scheme val="minor"/>
        </font>
        <numFmt numFmtId="3" formatCode="#,##0"/>
        <fill>
          <patternFill patternType="solid">
            <bgColor rgb="FFE7EEF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8" start="0" length="0">
      <dxf>
        <font>
          <sz val="10"/>
          <color theme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I18" start="0" length="0">
      <dxf>
        <font>
          <sz val="11"/>
          <color theme="3" tint="0.39997558519241921"/>
          <name val="Calibri"/>
          <scheme val="minor"/>
        </font>
        <numFmt numFmtId="3" formatCode="#,##0"/>
        <fill>
          <patternFill patternType="solid">
            <bgColor rgb="FFE7EEF5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</border>
      </dxf>
    </rfmt>
  </rrc>
  <rcc rId="13" sId="1">
    <oc r="A1" t="inlineStr">
      <is>
        <r>
          <rPr>
            <sz val="14"/>
            <color indexed="8"/>
            <rFont val="Calibri"/>
            <family val="2"/>
            <charset val="238"/>
          </rPr>
          <t>Podpora začínajících podnikatelů v Ústeckém kraji pro rok 2021</t>
        </r>
        <r>
          <rPr>
            <b/>
            <sz val="16"/>
            <color indexed="8"/>
            <rFont val="Calibri"/>
            <family val="2"/>
            <charset val="238"/>
          </rPr>
          <t xml:space="preserve">
PROJEKT - ČÁST B - PLÁNOVANÝ POLOŽKOVÝ ROZPOČET PROJEKTU</t>
        </r>
      </is>
    </oc>
    <nc r="A1" t="inlineStr">
      <is>
        <r>
          <rPr>
            <sz val="14"/>
            <color indexed="8"/>
            <rFont val="Calibri"/>
            <family val="2"/>
            <charset val="238"/>
          </rPr>
          <t>Podpora začínajících podnikatelů v Ústeckém kraji pro rok 2022</t>
        </r>
        <r>
          <rPr>
            <b/>
            <sz val="16"/>
            <color indexed="8"/>
            <rFont val="Calibri"/>
            <family val="2"/>
            <charset val="238"/>
          </rPr>
          <t xml:space="preserve">
PROJEKT - ČÁST B - PLÁNOVANÝ POLOŽKOVÝ ROZPOČET PROJEKTU</t>
        </r>
      </is>
    </nc>
  </rcc>
  <rfmt sheetId="1" sqref="A1:I2">
    <dxf>
      <alignment wrapText="0" readingOrder="0"/>
    </dxf>
  </rfmt>
  <rfmt sheetId="1" sqref="A1:I2">
    <dxf>
      <alignment wrapText="1" readingOrder="0"/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" sId="1">
    <oc r="A13" t="inlineStr">
      <is>
        <r>
          <rPr>
            <b/>
            <sz val="10"/>
            <color indexed="8"/>
            <rFont val="Calibri"/>
            <family val="2"/>
            <charset val="238"/>
          </rPr>
          <t xml:space="preserve">1.1  DLOUHODOBÝ HMOTNÝ MAJETEK </t>
        </r>
        <r>
          <rPr>
            <sz val="11"/>
            <color theme="1"/>
            <rFont val="Calibri"/>
            <family val="2"/>
            <charset val="238"/>
          </rPr>
          <t xml:space="preserve">
</t>
        </r>
        <r>
          <rPr>
            <i/>
            <sz val="10"/>
            <color indexed="8"/>
            <rFont val="Calibri"/>
            <family val="2"/>
            <charset val="238"/>
          </rPr>
          <t xml:space="preserve">pořízení majetku hmotného charakteru s pořizovací cenou vyšší než </t>
        </r>
        <r>
          <rPr>
            <b/>
            <i/>
            <sz val="10"/>
            <color indexed="8"/>
            <rFont val="Calibri"/>
            <family val="2"/>
            <charset val="238"/>
          </rPr>
          <t>80 000,- Kč (jednotková cena)</t>
        </r>
        <r>
          <rPr>
            <i/>
            <sz val="10"/>
            <color indexed="8"/>
            <rFont val="Calibri"/>
            <family val="2"/>
            <charset val="238"/>
          </rPr>
          <t xml:space="preserve"> a dobou použitelnosti delší než 1 rok včetně nákladů souvisejících s jeho pořízením (doprava, poštovné apod.)</t>
        </r>
      </is>
    </oc>
    <nc r="A13" t="inlineStr">
      <is>
        <r>
          <rPr>
            <b/>
            <sz val="10"/>
            <color indexed="8"/>
            <rFont val="Calibri"/>
            <family val="2"/>
            <charset val="238"/>
          </rPr>
          <t xml:space="preserve">1.1  DLOUHODOBÝ HMOTNÝ MAJETEK </t>
        </r>
        <r>
          <rPr>
            <sz val="11"/>
            <color theme="1"/>
            <rFont val="Calibri"/>
            <family val="2"/>
            <charset val="238"/>
          </rPr>
          <t xml:space="preserve">
</t>
        </r>
        <r>
          <rPr>
            <i/>
            <sz val="10"/>
            <color indexed="8"/>
            <rFont val="Calibri"/>
            <family val="2"/>
            <charset val="238"/>
          </rPr>
          <t xml:space="preserve">pořízení majetku hmotného charakteru s pořizovací cenou vyšší než </t>
        </r>
        <r>
          <rPr>
            <b/>
            <i/>
            <sz val="10"/>
            <color indexed="8"/>
            <rFont val="Calibri"/>
            <family val="2"/>
            <charset val="238"/>
          </rPr>
          <t>80 001,- Kč (jednotková cena)</t>
        </r>
        <r>
          <rPr>
            <i/>
            <sz val="10"/>
            <color indexed="8"/>
            <rFont val="Calibri"/>
            <family val="2"/>
            <charset val="238"/>
          </rPr>
          <t xml:space="preserve"> a dobou použitelnosti delší než 1 rok včetně nákladů souvisejících s jeho pořízením (doprava, poštovné apod.)</t>
        </r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" sId="1">
    <oc r="A18" t="inlineStr">
      <is>
        <r>
          <rPr>
            <b/>
            <sz val="10"/>
            <color indexed="8"/>
            <rFont val="Calibri"/>
            <family val="2"/>
            <charset val="238"/>
          </rPr>
          <t>2.2 DROBNÝ HMOTNÝ MAJETEK CELKEM</t>
        </r>
        <r>
          <rPr>
            <b/>
            <sz val="11"/>
            <color indexed="8"/>
            <rFont val="Calibri"/>
            <family val="2"/>
            <charset val="238"/>
          </rPr>
          <t xml:space="preserve">
</t>
        </r>
        <r>
          <rPr>
            <i/>
            <sz val="10"/>
            <color indexed="8"/>
            <rFont val="Calibri"/>
            <family val="2"/>
            <charset val="238"/>
          </rPr>
          <t>pořízení hmotného majetku s pořizovací cenou do 80 000,-- Kč (jednotková cena) včetně nákladů včetně nákladů souvisejících s jeho pořízením (doprava, poštovné apod.)</t>
        </r>
      </is>
    </oc>
    <nc r="A18" t="inlineStr">
      <is>
        <r>
          <rPr>
            <b/>
            <sz val="10"/>
            <color indexed="8"/>
            <rFont val="Calibri"/>
            <family val="2"/>
            <charset val="238"/>
          </rPr>
          <t>2.1 DROBNÝ HMOTNÝ MAJETEK CELKEM</t>
        </r>
        <r>
          <rPr>
            <b/>
            <sz val="11"/>
            <color indexed="8"/>
            <rFont val="Calibri"/>
            <family val="2"/>
            <charset val="238"/>
          </rPr>
          <t xml:space="preserve">
</t>
        </r>
        <r>
          <rPr>
            <i/>
            <sz val="10"/>
            <color indexed="8"/>
            <rFont val="Calibri"/>
            <family val="2"/>
            <charset val="238"/>
          </rPr>
          <t>pořízení hmotného majetku s pořizovací cenou do 80 000,-- Kč (jednotková cena) včetně nákladů včetně nákladů souvisejících s jeho pořízením (doprava, poštovné apod.)</t>
        </r>
      </is>
    </nc>
  </rcc>
  <rcc rId="16" sId="1">
    <oc r="A23" t="inlineStr">
      <is>
        <r>
          <t xml:space="preserve">2.3 MATERIÁL
</t>
        </r>
        <r>
          <rPr>
            <i/>
            <sz val="10"/>
            <color indexed="8"/>
            <rFont val="Calibri"/>
            <family val="2"/>
            <charset val="238"/>
          </rPr>
          <t>pořízení materiálu včetně nákladů souvisejících s jeho pořízením (doprava, poštovné apod.)</t>
        </r>
      </is>
    </oc>
    <nc r="A23" t="inlineStr">
      <is>
        <r>
          <t xml:space="preserve">2.2 MATERIÁL
</t>
        </r>
        <r>
          <rPr>
            <i/>
            <sz val="10"/>
            <color indexed="8"/>
            <rFont val="Calibri"/>
            <family val="2"/>
            <charset val="238"/>
          </rPr>
          <t>pořízení materiálu včetně nákladů souvisejících s jeho pořízením (doprava, poštovné apod.)</t>
        </r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" sId="1">
    <oc r="G17">
      <f>SUM(#REF!,G18,G23,G28,G33,G36,G41)</f>
    </oc>
    <nc r="G17">
      <f>SUM(,G18,G23,G28,G33,G36,G41)</f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" sId="1">
    <oc r="A1" t="inlineStr">
      <is>
        <r>
          <rPr>
            <sz val="14"/>
            <color indexed="8"/>
            <rFont val="Calibri"/>
            <family val="2"/>
            <charset val="238"/>
          </rPr>
          <t>Podpora začínajících podnikatelů v Ústeckém kraji pro rok 2022</t>
        </r>
        <r>
          <rPr>
            <b/>
            <sz val="16"/>
            <color indexed="8"/>
            <rFont val="Calibri"/>
            <family val="2"/>
            <charset val="238"/>
          </rPr>
          <t xml:space="preserve">
PROJEKT - ČÁST B - PLÁNOVANÝ POLOŽKOVÝ ROZPOČET PROJEKTU</t>
        </r>
      </is>
    </oc>
    <nc r="A1" t="inlineStr">
      <is>
        <r>
          <rPr>
            <sz val="14"/>
            <color indexed="8"/>
            <rFont val="Calibri"/>
            <family val="2"/>
            <charset val="238"/>
          </rPr>
          <t>Podpora začínajících podnikatelů v Ústeckém kraji pro rok 2023</t>
        </r>
        <r>
          <rPr>
            <b/>
            <sz val="16"/>
            <color indexed="8"/>
            <rFont val="Calibri"/>
            <family val="2"/>
            <charset val="238"/>
          </rPr>
          <t xml:space="preserve">
PROJEKT - ČÁST B - PLÁNOVANÝ POLOŽKOVÝ ROZPOČET PROJEKTU</t>
        </r>
      </is>
    </nc>
  </rcc>
  <rcv guid="{1E64F0EA-1528-4EF4-BD51-681687436AD3}" action="delete"/>
  <rcv guid="{1E64F0EA-1528-4EF4-BD51-681687436AD3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8C864DAE-A09B-40C7-82F3-A5DF4C049027}" name="Petra Razáková" id="-542013479" dateTime="2021-10-19T11:20:55"/>
</user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5"/>
  <sheetViews>
    <sheetView showGridLines="0" tabSelected="1" showRuler="0" zoomScaleNormal="100" zoomScaleSheetLayoutView="100" workbookViewId="0">
      <selection activeCell="A8" sqref="A8:I8"/>
    </sheetView>
  </sheetViews>
  <sheetFormatPr defaultRowHeight="15" x14ac:dyDescent="0.25"/>
  <cols>
    <col min="1" max="1" width="22.140625" customWidth="1"/>
    <col min="2" max="2" width="8.5703125" customWidth="1"/>
    <col min="3" max="3" width="4.140625" customWidth="1"/>
    <col min="4" max="4" width="11.28515625" customWidth="1"/>
    <col min="5" max="5" width="4.85546875" customWidth="1"/>
    <col min="6" max="6" width="11.140625" customWidth="1"/>
    <col min="7" max="7" width="10.140625" customWidth="1"/>
    <col min="8" max="8" width="14.42578125" customWidth="1"/>
    <col min="9" max="9" width="10.85546875" customWidth="1"/>
  </cols>
  <sheetData>
    <row r="1" spans="1:9" ht="39" customHeight="1" x14ac:dyDescent="0.25">
      <c r="A1" s="78" t="s">
        <v>62</v>
      </c>
      <c r="B1" s="79"/>
      <c r="C1" s="79"/>
      <c r="D1" s="80"/>
      <c r="E1" s="80"/>
      <c r="F1" s="80"/>
      <c r="G1" s="80"/>
      <c r="H1" s="80"/>
      <c r="I1" s="80"/>
    </row>
    <row r="2" spans="1:9" ht="17.25" customHeight="1" x14ac:dyDescent="0.25">
      <c r="A2" s="81"/>
      <c r="B2" s="81"/>
      <c r="C2" s="81"/>
      <c r="D2" s="82"/>
      <c r="E2" s="82"/>
      <c r="F2" s="82"/>
      <c r="G2" s="82"/>
      <c r="H2" s="82"/>
      <c r="I2" s="82"/>
    </row>
    <row r="3" spans="1:9" x14ac:dyDescent="0.25">
      <c r="A3" s="90" t="s">
        <v>31</v>
      </c>
      <c r="B3" s="91"/>
      <c r="C3" s="91"/>
      <c r="D3" s="91"/>
      <c r="E3" s="91"/>
      <c r="F3" s="91"/>
      <c r="G3" s="91"/>
      <c r="H3" s="91"/>
      <c r="I3" s="91"/>
    </row>
    <row r="4" spans="1:9" ht="18.75" customHeight="1" x14ac:dyDescent="0.25">
      <c r="A4" s="43" t="s">
        <v>41</v>
      </c>
      <c r="B4" s="88"/>
      <c r="C4" s="89"/>
      <c r="D4" s="89"/>
      <c r="E4" s="89"/>
      <c r="F4" s="43" t="s">
        <v>42</v>
      </c>
      <c r="G4" s="85"/>
      <c r="H4" s="86"/>
      <c r="I4" s="87"/>
    </row>
    <row r="5" spans="1:9" x14ac:dyDescent="0.25">
      <c r="A5" s="53"/>
      <c r="B5" s="54"/>
      <c r="C5" s="54"/>
      <c r="D5" s="54"/>
      <c r="E5" s="54"/>
      <c r="F5" s="54"/>
      <c r="G5" s="54"/>
      <c r="H5" s="54"/>
      <c r="I5" s="54"/>
    </row>
    <row r="6" spans="1:9" x14ac:dyDescent="0.25">
      <c r="A6" s="43" t="s">
        <v>39</v>
      </c>
      <c r="B6" s="88"/>
      <c r="C6" s="89"/>
      <c r="D6" s="89"/>
      <c r="E6" s="89"/>
      <c r="F6" s="89"/>
      <c r="G6" s="89"/>
      <c r="H6" s="89"/>
      <c r="I6" s="89"/>
    </row>
    <row r="7" spans="1:9" x14ac:dyDescent="0.25">
      <c r="A7" s="92"/>
      <c r="B7" s="93"/>
      <c r="C7" s="93"/>
      <c r="D7" s="93"/>
      <c r="E7" s="93"/>
      <c r="F7" s="93"/>
      <c r="G7" s="93"/>
      <c r="H7" s="93"/>
      <c r="I7" s="93"/>
    </row>
    <row r="8" spans="1:9" ht="18.75" x14ac:dyDescent="0.3">
      <c r="A8" s="83" t="s">
        <v>40</v>
      </c>
      <c r="B8" s="83"/>
      <c r="C8" s="83"/>
      <c r="D8" s="84"/>
      <c r="E8" s="84"/>
      <c r="F8" s="84"/>
      <c r="G8" s="84"/>
      <c r="H8" s="84"/>
      <c r="I8" s="84"/>
    </row>
    <row r="9" spans="1:9" ht="33" customHeight="1" x14ac:dyDescent="0.25">
      <c r="A9" s="65" t="s">
        <v>43</v>
      </c>
      <c r="B9" s="66"/>
      <c r="C9" s="66"/>
      <c r="D9" s="66"/>
      <c r="E9" s="66"/>
      <c r="F9" s="66"/>
      <c r="G9" s="66"/>
      <c r="H9" s="66"/>
      <c r="I9" s="66"/>
    </row>
    <row r="10" spans="1:9" x14ac:dyDescent="0.25">
      <c r="A10" s="67" t="s">
        <v>56</v>
      </c>
      <c r="B10" s="68"/>
      <c r="C10" s="68"/>
      <c r="D10" s="68"/>
      <c r="E10" s="68"/>
      <c r="F10" s="68"/>
      <c r="G10" s="68"/>
      <c r="H10" s="68"/>
      <c r="I10" s="69"/>
    </row>
    <row r="11" spans="1:9" ht="77.25" customHeight="1" thickBot="1" x14ac:dyDescent="0.3">
      <c r="A11" s="73" t="s">
        <v>0</v>
      </c>
      <c r="B11" s="74"/>
      <c r="C11" s="75"/>
      <c r="D11" s="38" t="s">
        <v>32</v>
      </c>
      <c r="E11" s="39" t="s">
        <v>33</v>
      </c>
      <c r="F11" s="40" t="s">
        <v>34</v>
      </c>
      <c r="G11" s="40" t="s">
        <v>35</v>
      </c>
      <c r="H11" s="41" t="s">
        <v>53</v>
      </c>
      <c r="I11" s="40" t="s">
        <v>36</v>
      </c>
    </row>
    <row r="12" spans="1:9" ht="16.5" thickBot="1" x14ac:dyDescent="0.3">
      <c r="A12" s="47" t="s">
        <v>37</v>
      </c>
      <c r="B12" s="48"/>
      <c r="C12" s="49"/>
      <c r="D12" s="9"/>
      <c r="E12" s="9"/>
      <c r="F12" s="10"/>
      <c r="G12" s="11">
        <f>SUM(G14:G16)</f>
        <v>0</v>
      </c>
      <c r="H12" s="30" t="e">
        <f>G12/G46</f>
        <v>#DIV/0!</v>
      </c>
      <c r="I12" s="25"/>
    </row>
    <row r="13" spans="1:9" ht="85.5" customHeight="1" x14ac:dyDescent="0.25">
      <c r="A13" s="50" t="s">
        <v>59</v>
      </c>
      <c r="B13" s="51"/>
      <c r="C13" s="52"/>
      <c r="D13" s="12"/>
      <c r="E13" s="12"/>
      <c r="F13" s="13"/>
      <c r="G13" s="14">
        <f>SUM(G14:G16)</f>
        <v>0</v>
      </c>
      <c r="H13" s="28" t="e">
        <f>G13/G46</f>
        <v>#DIV/0!</v>
      </c>
      <c r="I13" s="76"/>
    </row>
    <row r="14" spans="1:9" ht="15.75" customHeight="1" x14ac:dyDescent="0.25">
      <c r="A14" s="96" t="s">
        <v>6</v>
      </c>
      <c r="B14" s="97"/>
      <c r="C14" s="98"/>
      <c r="D14" s="36"/>
      <c r="E14" s="2"/>
      <c r="F14" s="33"/>
      <c r="G14" s="14">
        <f>E14*F14</f>
        <v>0</v>
      </c>
      <c r="H14" s="99"/>
      <c r="I14" s="77"/>
    </row>
    <row r="15" spans="1:9" x14ac:dyDescent="0.25">
      <c r="A15" s="96" t="s">
        <v>7</v>
      </c>
      <c r="B15" s="97"/>
      <c r="C15" s="98"/>
      <c r="D15" s="36"/>
      <c r="E15" s="2"/>
      <c r="F15" s="33"/>
      <c r="G15" s="42">
        <f>E15*F15</f>
        <v>0</v>
      </c>
      <c r="H15" s="59"/>
      <c r="I15" s="77"/>
    </row>
    <row r="16" spans="1:9" ht="17.25" customHeight="1" thickBot="1" x14ac:dyDescent="0.3">
      <c r="A16" s="96" t="s">
        <v>8</v>
      </c>
      <c r="B16" s="97"/>
      <c r="C16" s="98"/>
      <c r="D16" s="36"/>
      <c r="E16" s="2"/>
      <c r="F16" s="33"/>
      <c r="G16" s="42">
        <f>E16*F16</f>
        <v>0</v>
      </c>
      <c r="H16" s="60"/>
      <c r="I16" s="77"/>
    </row>
    <row r="17" spans="1:9" ht="24" customHeight="1" thickBot="1" x14ac:dyDescent="0.3">
      <c r="A17" s="95" t="s">
        <v>38</v>
      </c>
      <c r="B17" s="48"/>
      <c r="C17" s="49"/>
      <c r="D17" s="15"/>
      <c r="E17" s="15"/>
      <c r="F17" s="34"/>
      <c r="G17" s="16">
        <f>SUM(,G18,G23,G28,G33,G36,G41)</f>
        <v>0</v>
      </c>
      <c r="H17" s="27" t="e">
        <f>G17/G46</f>
        <v>#DIV/0!</v>
      </c>
      <c r="I17" s="26"/>
    </row>
    <row r="18" spans="1:9" ht="75.75" customHeight="1" x14ac:dyDescent="0.25">
      <c r="A18" s="61" t="s">
        <v>60</v>
      </c>
      <c r="B18" s="62"/>
      <c r="C18" s="63"/>
      <c r="D18" s="12"/>
      <c r="E18" s="12"/>
      <c r="F18" s="13"/>
      <c r="G18" s="14">
        <f>SUM(G19:G22)</f>
        <v>0</v>
      </c>
      <c r="H18" s="28" t="e">
        <f>G18/G46</f>
        <v>#DIV/0!</v>
      </c>
      <c r="I18" s="77"/>
    </row>
    <row r="19" spans="1:9" x14ac:dyDescent="0.25">
      <c r="A19" s="55" t="s">
        <v>9</v>
      </c>
      <c r="B19" s="56"/>
      <c r="C19" s="57"/>
      <c r="D19" s="36"/>
      <c r="E19" s="2"/>
      <c r="F19" s="33"/>
      <c r="G19" s="42">
        <f>E19*F19</f>
        <v>0</v>
      </c>
      <c r="H19" s="58"/>
      <c r="I19" s="77"/>
    </row>
    <row r="20" spans="1:9" ht="17.25" customHeight="1" x14ac:dyDescent="0.25">
      <c r="A20" s="55" t="s">
        <v>10</v>
      </c>
      <c r="B20" s="56"/>
      <c r="C20" s="57"/>
      <c r="D20" s="36"/>
      <c r="E20" s="2"/>
      <c r="F20" s="33"/>
      <c r="G20" s="42">
        <f>E20*F20</f>
        <v>0</v>
      </c>
      <c r="H20" s="59"/>
      <c r="I20" s="77"/>
    </row>
    <row r="21" spans="1:9" x14ac:dyDescent="0.25">
      <c r="A21" s="55" t="s">
        <v>11</v>
      </c>
      <c r="B21" s="56"/>
      <c r="C21" s="57"/>
      <c r="D21" s="36"/>
      <c r="E21" s="2"/>
      <c r="F21" s="33"/>
      <c r="G21" s="42">
        <f>E21*F21</f>
        <v>0</v>
      </c>
      <c r="H21" s="59"/>
      <c r="I21" s="77"/>
    </row>
    <row r="22" spans="1:9" ht="14.25" customHeight="1" x14ac:dyDescent="0.25">
      <c r="A22" s="55" t="s">
        <v>12</v>
      </c>
      <c r="B22" s="56"/>
      <c r="C22" s="57"/>
      <c r="D22" s="36"/>
      <c r="E22" s="2"/>
      <c r="F22" s="33"/>
      <c r="G22" s="42">
        <f>E22*F22</f>
        <v>0</v>
      </c>
      <c r="H22" s="60"/>
      <c r="I22" s="77"/>
    </row>
    <row r="23" spans="1:9" ht="53.25" customHeight="1" x14ac:dyDescent="0.25">
      <c r="A23" s="64" t="s">
        <v>61</v>
      </c>
      <c r="B23" s="62"/>
      <c r="C23" s="63"/>
      <c r="D23" s="12"/>
      <c r="E23" s="12"/>
      <c r="F23" s="13"/>
      <c r="G23" s="14">
        <f>SUM(G24:G27)</f>
        <v>0</v>
      </c>
      <c r="H23" s="28" t="e">
        <f>G23/G46</f>
        <v>#DIV/0!</v>
      </c>
      <c r="I23" s="77"/>
    </row>
    <row r="24" spans="1:9" x14ac:dyDescent="0.25">
      <c r="A24" s="55" t="s">
        <v>13</v>
      </c>
      <c r="B24" s="56"/>
      <c r="C24" s="57"/>
      <c r="D24" s="36"/>
      <c r="E24" s="2"/>
      <c r="F24" s="33"/>
      <c r="G24" s="42">
        <f>E24*F24</f>
        <v>0</v>
      </c>
      <c r="H24" s="58"/>
      <c r="I24" s="77"/>
    </row>
    <row r="25" spans="1:9" x14ac:dyDescent="0.25">
      <c r="A25" s="70" t="s">
        <v>14</v>
      </c>
      <c r="B25" s="71"/>
      <c r="C25" s="72"/>
      <c r="D25" s="36"/>
      <c r="E25" s="2"/>
      <c r="F25" s="33"/>
      <c r="G25" s="42">
        <f>E25*F25</f>
        <v>0</v>
      </c>
      <c r="H25" s="59"/>
      <c r="I25" s="77"/>
    </row>
    <row r="26" spans="1:9" x14ac:dyDescent="0.25">
      <c r="A26" s="70" t="s">
        <v>15</v>
      </c>
      <c r="B26" s="71"/>
      <c r="C26" s="72"/>
      <c r="D26" s="36"/>
      <c r="E26" s="2"/>
      <c r="F26" s="33"/>
      <c r="G26" s="42">
        <f>E26*F26</f>
        <v>0</v>
      </c>
      <c r="H26" s="59"/>
      <c r="I26" s="77"/>
    </row>
    <row r="27" spans="1:9" ht="15.75" customHeight="1" x14ac:dyDescent="0.25">
      <c r="A27" s="70" t="s">
        <v>16</v>
      </c>
      <c r="B27" s="71"/>
      <c r="C27" s="72"/>
      <c r="D27" s="36"/>
      <c r="E27" s="2"/>
      <c r="F27" s="33"/>
      <c r="G27" s="42">
        <f>E27*F27</f>
        <v>0</v>
      </c>
      <c r="H27" s="60"/>
      <c r="I27" s="77"/>
    </row>
    <row r="28" spans="1:9" ht="56.25" customHeight="1" x14ac:dyDescent="0.25">
      <c r="A28" s="64" t="s">
        <v>58</v>
      </c>
      <c r="B28" s="62"/>
      <c r="C28" s="63"/>
      <c r="D28" s="12"/>
      <c r="E28" s="12"/>
      <c r="F28" s="13"/>
      <c r="G28" s="14">
        <f>SUM(G29:G32)</f>
        <v>0</v>
      </c>
      <c r="H28" s="28" t="e">
        <f>G28/G46</f>
        <v>#DIV/0!</v>
      </c>
      <c r="I28" s="77"/>
    </row>
    <row r="29" spans="1:9" x14ac:dyDescent="0.25">
      <c r="A29" s="55" t="s">
        <v>17</v>
      </c>
      <c r="B29" s="56"/>
      <c r="C29" s="57"/>
      <c r="D29" s="36"/>
      <c r="E29" s="2"/>
      <c r="F29" s="33"/>
      <c r="G29" s="42">
        <f>E29*F29</f>
        <v>0</v>
      </c>
      <c r="H29" s="58"/>
      <c r="I29" s="77"/>
    </row>
    <row r="30" spans="1:9" x14ac:dyDescent="0.25">
      <c r="A30" s="70" t="s">
        <v>18</v>
      </c>
      <c r="B30" s="71"/>
      <c r="C30" s="72"/>
      <c r="D30" s="36"/>
      <c r="E30" s="2"/>
      <c r="F30" s="33"/>
      <c r="G30" s="42">
        <f>E30*F30</f>
        <v>0</v>
      </c>
      <c r="H30" s="59"/>
      <c r="I30" s="77"/>
    </row>
    <row r="31" spans="1:9" x14ac:dyDescent="0.25">
      <c r="A31" s="70" t="s">
        <v>19</v>
      </c>
      <c r="B31" s="71"/>
      <c r="C31" s="72"/>
      <c r="D31" s="36"/>
      <c r="E31" s="2"/>
      <c r="F31" s="33"/>
      <c r="G31" s="42">
        <f>E31*F31</f>
        <v>0</v>
      </c>
      <c r="H31" s="59"/>
      <c r="I31" s="77"/>
    </row>
    <row r="32" spans="1:9" ht="16.5" customHeight="1" x14ac:dyDescent="0.25">
      <c r="A32" s="70" t="s">
        <v>20</v>
      </c>
      <c r="B32" s="71"/>
      <c r="C32" s="72"/>
      <c r="D32" s="36"/>
      <c r="E32" s="2"/>
      <c r="F32" s="33"/>
      <c r="G32" s="42">
        <f>E32*F32</f>
        <v>0</v>
      </c>
      <c r="H32" s="60"/>
      <c r="I32" s="77"/>
    </row>
    <row r="33" spans="1:9" ht="60.75" customHeight="1" x14ac:dyDescent="0.25">
      <c r="A33" s="132" t="s">
        <v>57</v>
      </c>
      <c r="B33" s="133"/>
      <c r="C33" s="134"/>
      <c r="D33" s="12"/>
      <c r="E33" s="12"/>
      <c r="F33" s="13"/>
      <c r="G33" s="14">
        <f>SUM(G34:G35)</f>
        <v>0</v>
      </c>
      <c r="H33" s="28" t="e">
        <f>G33/G46</f>
        <v>#DIV/0!</v>
      </c>
      <c r="I33" s="77"/>
    </row>
    <row r="34" spans="1:9" x14ac:dyDescent="0.25">
      <c r="A34" s="55" t="s">
        <v>21</v>
      </c>
      <c r="B34" s="135"/>
      <c r="C34" s="136"/>
      <c r="D34" s="36"/>
      <c r="E34" s="2"/>
      <c r="F34" s="33"/>
      <c r="G34" s="42">
        <f>F34*E34</f>
        <v>0</v>
      </c>
      <c r="H34" s="58"/>
      <c r="I34" s="77"/>
    </row>
    <row r="35" spans="1:9" x14ac:dyDescent="0.25">
      <c r="A35" s="70" t="s">
        <v>22</v>
      </c>
      <c r="B35" s="123"/>
      <c r="C35" s="124"/>
      <c r="D35" s="36"/>
      <c r="E35" s="2"/>
      <c r="F35" s="33"/>
      <c r="G35" s="42">
        <f>F35*E35</f>
        <v>0</v>
      </c>
      <c r="H35" s="94"/>
      <c r="I35" s="77"/>
    </row>
    <row r="36" spans="1:9" ht="69.75" customHeight="1" x14ac:dyDescent="0.25">
      <c r="A36" s="128" t="s">
        <v>44</v>
      </c>
      <c r="B36" s="62"/>
      <c r="C36" s="63"/>
      <c r="D36" s="12"/>
      <c r="E36" s="12"/>
      <c r="F36" s="13"/>
      <c r="G36" s="14">
        <f>SUM(G37:G40)</f>
        <v>0</v>
      </c>
      <c r="H36" s="31" t="e">
        <f>G36/G46</f>
        <v>#DIV/0!</v>
      </c>
      <c r="I36" s="77"/>
    </row>
    <row r="37" spans="1:9" ht="15" customHeight="1" x14ac:dyDescent="0.25">
      <c r="A37" s="55" t="s">
        <v>23</v>
      </c>
      <c r="B37" s="56"/>
      <c r="C37" s="57"/>
      <c r="D37" s="36"/>
      <c r="E37" s="2"/>
      <c r="F37" s="33"/>
      <c r="G37" s="42">
        <f>E37*F37</f>
        <v>0</v>
      </c>
      <c r="H37" s="58"/>
      <c r="I37" s="77"/>
    </row>
    <row r="38" spans="1:9" x14ac:dyDescent="0.25">
      <c r="A38" s="70" t="s">
        <v>24</v>
      </c>
      <c r="B38" s="71"/>
      <c r="C38" s="72"/>
      <c r="D38" s="36"/>
      <c r="E38" s="2"/>
      <c r="F38" s="33"/>
      <c r="G38" s="42">
        <f>E38*F38</f>
        <v>0</v>
      </c>
      <c r="H38" s="59"/>
      <c r="I38" s="77"/>
    </row>
    <row r="39" spans="1:9" x14ac:dyDescent="0.25">
      <c r="A39" s="70" t="s">
        <v>25</v>
      </c>
      <c r="B39" s="71"/>
      <c r="C39" s="72"/>
      <c r="D39" s="36"/>
      <c r="E39" s="2"/>
      <c r="F39" s="33"/>
      <c r="G39" s="42">
        <f>E39*F39</f>
        <v>0</v>
      </c>
      <c r="H39" s="59"/>
      <c r="I39" s="77"/>
    </row>
    <row r="40" spans="1:9" ht="18" customHeight="1" x14ac:dyDescent="0.25">
      <c r="A40" s="70" t="s">
        <v>26</v>
      </c>
      <c r="B40" s="71"/>
      <c r="C40" s="72"/>
      <c r="D40" s="36"/>
      <c r="E40" s="2"/>
      <c r="F40" s="33"/>
      <c r="G40" s="42">
        <f>E40*F40</f>
        <v>0</v>
      </c>
      <c r="H40" s="60"/>
      <c r="I40" s="77"/>
    </row>
    <row r="41" spans="1:9" ht="33" customHeight="1" x14ac:dyDescent="0.25">
      <c r="A41" s="64" t="s">
        <v>55</v>
      </c>
      <c r="B41" s="62"/>
      <c r="C41" s="63"/>
      <c r="D41" s="12"/>
      <c r="E41" s="12"/>
      <c r="F41" s="13"/>
      <c r="G41" s="14">
        <f>SUM(G42:G45)</f>
        <v>0</v>
      </c>
      <c r="H41" s="28" t="e">
        <f>G41/G46</f>
        <v>#DIV/0!</v>
      </c>
      <c r="I41" s="77"/>
    </row>
    <row r="42" spans="1:9" x14ac:dyDescent="0.25">
      <c r="A42" s="55" t="s">
        <v>27</v>
      </c>
      <c r="B42" s="56"/>
      <c r="C42" s="57"/>
      <c r="D42" s="36"/>
      <c r="E42" s="2"/>
      <c r="F42" s="33"/>
      <c r="G42" s="42">
        <f>E42*F42</f>
        <v>0</v>
      </c>
      <c r="H42" s="125"/>
      <c r="I42" s="77"/>
    </row>
    <row r="43" spans="1:9" x14ac:dyDescent="0.25">
      <c r="A43" s="70" t="s">
        <v>28</v>
      </c>
      <c r="B43" s="71"/>
      <c r="C43" s="72"/>
      <c r="D43" s="36"/>
      <c r="E43" s="2"/>
      <c r="F43" s="33"/>
      <c r="G43" s="42">
        <f>E43*F43</f>
        <v>0</v>
      </c>
      <c r="H43" s="126"/>
      <c r="I43" s="77"/>
    </row>
    <row r="44" spans="1:9" ht="13.5" customHeight="1" x14ac:dyDescent="0.25">
      <c r="A44" s="70" t="s">
        <v>29</v>
      </c>
      <c r="B44" s="71"/>
      <c r="C44" s="72"/>
      <c r="D44" s="36"/>
      <c r="E44" s="2"/>
      <c r="F44" s="33"/>
      <c r="G44" s="42">
        <f>E44*F44</f>
        <v>0</v>
      </c>
      <c r="H44" s="126"/>
      <c r="I44" s="77"/>
    </row>
    <row r="45" spans="1:9" ht="18.75" customHeight="1" x14ac:dyDescent="0.25">
      <c r="A45" s="70" t="s">
        <v>30</v>
      </c>
      <c r="B45" s="123"/>
      <c r="C45" s="124"/>
      <c r="D45" s="36"/>
      <c r="E45" s="2"/>
      <c r="F45" s="33"/>
      <c r="G45" s="42">
        <f>E45*F45</f>
        <v>0</v>
      </c>
      <c r="H45" s="127"/>
      <c r="I45" s="121"/>
    </row>
    <row r="46" spans="1:9" ht="18" customHeight="1" x14ac:dyDescent="0.25">
      <c r="A46" s="129" t="s">
        <v>49</v>
      </c>
      <c r="B46" s="130"/>
      <c r="C46" s="131"/>
      <c r="D46" s="18" t="s">
        <v>1</v>
      </c>
      <c r="E46" s="18" t="s">
        <v>1</v>
      </c>
      <c r="F46" s="35" t="s">
        <v>1</v>
      </c>
      <c r="G46" s="17">
        <f>SUM(G12,G17)</f>
        <v>0</v>
      </c>
      <c r="H46" s="19"/>
      <c r="I46" s="17">
        <f>SUM(I12,I17)</f>
        <v>0</v>
      </c>
    </row>
    <row r="47" spans="1:9" x14ac:dyDescent="0.25">
      <c r="A47" s="3"/>
      <c r="B47" s="3"/>
      <c r="C47" s="3"/>
      <c r="D47" s="3"/>
      <c r="E47" s="3"/>
      <c r="F47" s="3"/>
      <c r="G47" s="3"/>
      <c r="H47" s="3"/>
      <c r="I47" s="3"/>
    </row>
    <row r="48" spans="1:9" ht="15.75" x14ac:dyDescent="0.25">
      <c r="A48" s="122" t="s">
        <v>2</v>
      </c>
      <c r="B48" s="122"/>
      <c r="C48" s="122"/>
      <c r="D48" s="44" t="s">
        <v>3</v>
      </c>
      <c r="E48" s="108" t="s">
        <v>47</v>
      </c>
      <c r="F48" s="109"/>
      <c r="G48" s="44" t="s">
        <v>50</v>
      </c>
      <c r="H48" s="4"/>
      <c r="I48" s="5"/>
    </row>
    <row r="49" spans="1:9" x14ac:dyDescent="0.25">
      <c r="A49" s="119" t="s">
        <v>48</v>
      </c>
      <c r="B49" s="119"/>
      <c r="C49" s="119"/>
      <c r="D49" s="24">
        <f>G46</f>
        <v>0</v>
      </c>
      <c r="E49" s="110">
        <f>I46</f>
        <v>0</v>
      </c>
      <c r="F49" s="110"/>
      <c r="G49" s="29" t="e">
        <f>E49/D49</f>
        <v>#DIV/0!</v>
      </c>
      <c r="H49" s="4"/>
      <c r="I49" s="4"/>
    </row>
    <row r="50" spans="1:9" x14ac:dyDescent="0.25">
      <c r="A50" s="119" t="s">
        <v>5</v>
      </c>
      <c r="B50" s="119"/>
      <c r="C50" s="119"/>
      <c r="D50" s="119"/>
      <c r="E50" s="119"/>
      <c r="F50" s="119"/>
      <c r="G50" s="37"/>
      <c r="H50" s="4"/>
      <c r="I50" s="4"/>
    </row>
    <row r="51" spans="1:9" x14ac:dyDescent="0.25">
      <c r="A51" s="116" t="s">
        <v>52</v>
      </c>
      <c r="B51" s="117"/>
      <c r="C51" s="118"/>
      <c r="D51" s="20">
        <f>G12</f>
        <v>0</v>
      </c>
      <c r="E51" s="115">
        <f>I12</f>
        <v>0</v>
      </c>
      <c r="F51" s="115"/>
      <c r="G51" s="29" t="e">
        <f>E51/D49</f>
        <v>#DIV/0!</v>
      </c>
      <c r="H51" s="4"/>
      <c r="I51" s="4"/>
    </row>
    <row r="52" spans="1:9" ht="22.5" customHeight="1" x14ac:dyDescent="0.25">
      <c r="A52" s="116" t="s">
        <v>46</v>
      </c>
      <c r="B52" s="117"/>
      <c r="C52" s="118"/>
      <c r="D52" s="20">
        <f>G17</f>
        <v>0</v>
      </c>
      <c r="E52" s="115">
        <f>I17</f>
        <v>0</v>
      </c>
      <c r="F52" s="115"/>
      <c r="G52" s="29" t="e">
        <f>E52/D49</f>
        <v>#DIV/0!</v>
      </c>
      <c r="H52" s="4"/>
      <c r="I52" s="4"/>
    </row>
    <row r="53" spans="1:9" ht="15.75" x14ac:dyDescent="0.25">
      <c r="A53" s="114" t="s">
        <v>51</v>
      </c>
      <c r="B53" s="114"/>
      <c r="C53" s="114"/>
      <c r="D53" s="111" t="e">
        <f>I46/G46</f>
        <v>#DIV/0!</v>
      </c>
      <c r="E53" s="112"/>
      <c r="F53" s="112"/>
      <c r="G53" s="113"/>
      <c r="H53" s="4"/>
      <c r="I53" s="4"/>
    </row>
    <row r="54" spans="1:9" x14ac:dyDescent="0.25">
      <c r="A54" s="3"/>
      <c r="B54" s="3"/>
      <c r="C54" s="3"/>
      <c r="D54" s="3"/>
      <c r="E54" s="3"/>
      <c r="F54" s="3"/>
      <c r="G54" s="3"/>
      <c r="H54" s="3"/>
      <c r="I54" s="3"/>
    </row>
    <row r="55" spans="1:9" ht="21.75" customHeight="1" x14ac:dyDescent="0.25">
      <c r="A55" s="120" t="s">
        <v>4</v>
      </c>
      <c r="B55" s="120"/>
      <c r="C55" s="120"/>
      <c r="D55" s="120"/>
      <c r="E55" s="120"/>
      <c r="F55" s="120"/>
      <c r="G55" s="120"/>
      <c r="H55" s="45"/>
      <c r="I55" s="46"/>
    </row>
    <row r="56" spans="1:9" x14ac:dyDescent="0.25">
      <c r="A56" s="3"/>
      <c r="B56" s="3"/>
      <c r="C56" s="3"/>
      <c r="D56" s="3"/>
      <c r="E56" s="3"/>
      <c r="F56" s="3"/>
      <c r="G56" s="3"/>
      <c r="H56" s="3"/>
      <c r="I56" s="6"/>
    </row>
    <row r="57" spans="1:9" x14ac:dyDescent="0.25">
      <c r="A57" s="106" t="s">
        <v>45</v>
      </c>
      <c r="B57" s="107"/>
      <c r="C57" s="6"/>
      <c r="D57" s="6"/>
      <c r="E57" s="6"/>
      <c r="F57" s="6"/>
      <c r="G57" s="3"/>
      <c r="H57" s="3"/>
      <c r="I57" s="6"/>
    </row>
    <row r="58" spans="1:9" ht="9" customHeight="1" x14ac:dyDescent="0.25">
      <c r="A58" s="32"/>
      <c r="B58" s="6"/>
      <c r="C58" s="6"/>
      <c r="D58" s="6"/>
      <c r="E58" s="6"/>
      <c r="F58" s="6"/>
      <c r="G58" s="3"/>
      <c r="H58" s="3"/>
      <c r="I58" s="3"/>
    </row>
    <row r="59" spans="1:9" ht="19.5" customHeight="1" x14ac:dyDescent="0.25">
      <c r="A59" s="100" t="s">
        <v>54</v>
      </c>
      <c r="B59" s="101"/>
      <c r="C59" s="101"/>
      <c r="D59" s="101"/>
      <c r="E59" s="7"/>
      <c r="F59" s="7"/>
      <c r="G59" s="7"/>
      <c r="H59" s="7"/>
      <c r="I59" s="21"/>
    </row>
    <row r="60" spans="1:9" ht="12.75" customHeight="1" x14ac:dyDescent="0.25">
      <c r="A60" s="102"/>
      <c r="B60" s="103"/>
      <c r="C60" s="103"/>
      <c r="D60" s="103"/>
      <c r="E60" s="6"/>
      <c r="F60" s="6"/>
      <c r="G60" s="6"/>
      <c r="H60" s="6"/>
      <c r="I60" s="22"/>
    </row>
    <row r="61" spans="1:9" ht="9.75" customHeight="1" x14ac:dyDescent="0.25">
      <c r="A61" s="104"/>
      <c r="B61" s="105"/>
      <c r="C61" s="105"/>
      <c r="D61" s="105"/>
      <c r="E61" s="8"/>
      <c r="F61" s="8"/>
      <c r="G61" s="8"/>
      <c r="H61" s="8"/>
      <c r="I61" s="23"/>
    </row>
    <row r="64" spans="1:9" s="1" customFormat="1" x14ac:dyDescent="0.25">
      <c r="A64"/>
      <c r="B64"/>
      <c r="C64"/>
      <c r="D64"/>
      <c r="E64"/>
      <c r="F64"/>
      <c r="G64"/>
      <c r="H64"/>
      <c r="I64"/>
    </row>
    <row r="65" spans="1:9" s="1" customFormat="1" ht="9.75" customHeight="1" x14ac:dyDescent="0.25">
      <c r="A65"/>
      <c r="B65"/>
      <c r="C65"/>
      <c r="D65"/>
      <c r="E65"/>
      <c r="F65"/>
      <c r="G65"/>
      <c r="H65"/>
      <c r="I65"/>
    </row>
  </sheetData>
  <sheetProtection formatCells="0" formatRows="0" insertRows="0" deleteRows="0"/>
  <customSheetViews>
    <customSheetView guid="{1E64F0EA-1528-4EF4-BD51-681687436AD3}" showGridLines="0" showRuler="0">
      <selection activeCell="A8" sqref="A8:I8"/>
      <pageMargins left="0.25" right="0.25" top="0.75" bottom="0.75" header="0.3" footer="0.3"/>
      <printOptions horizontalCentered="1"/>
      <pageSetup paperSize="9" orientation="portrait" r:id="rId1"/>
      <headerFooter>
        <oddFooter>Stránka &amp;P z &amp;N</oddFooter>
      </headerFooter>
    </customSheetView>
  </customSheetViews>
  <mergeCells count="70">
    <mergeCell ref="I18:I45"/>
    <mergeCell ref="A48:C48"/>
    <mergeCell ref="A45:C45"/>
    <mergeCell ref="H37:H40"/>
    <mergeCell ref="H42:H45"/>
    <mergeCell ref="A28:C28"/>
    <mergeCell ref="A35:C35"/>
    <mergeCell ref="A36:C36"/>
    <mergeCell ref="A37:C37"/>
    <mergeCell ref="A38:C38"/>
    <mergeCell ref="A29:C29"/>
    <mergeCell ref="A30:C30"/>
    <mergeCell ref="A46:C46"/>
    <mergeCell ref="A44:C44"/>
    <mergeCell ref="A33:C33"/>
    <mergeCell ref="A34:C34"/>
    <mergeCell ref="A59:D61"/>
    <mergeCell ref="A57:B57"/>
    <mergeCell ref="E48:F48"/>
    <mergeCell ref="E49:F49"/>
    <mergeCell ref="D53:G53"/>
    <mergeCell ref="A53:C53"/>
    <mergeCell ref="E52:F52"/>
    <mergeCell ref="A51:C51"/>
    <mergeCell ref="E51:F51"/>
    <mergeCell ref="A52:C52"/>
    <mergeCell ref="A50:F50"/>
    <mergeCell ref="A49:C49"/>
    <mergeCell ref="A55:G55"/>
    <mergeCell ref="A40:C40"/>
    <mergeCell ref="A43:C43"/>
    <mergeCell ref="A41:C41"/>
    <mergeCell ref="A42:C42"/>
    <mergeCell ref="A32:C32"/>
    <mergeCell ref="A39:C39"/>
    <mergeCell ref="A17:C17"/>
    <mergeCell ref="A14:C14"/>
    <mergeCell ref="H14:H16"/>
    <mergeCell ref="A15:C15"/>
    <mergeCell ref="A16:C16"/>
    <mergeCell ref="H29:H32"/>
    <mergeCell ref="H34:H35"/>
    <mergeCell ref="H19:H22"/>
    <mergeCell ref="A25:C25"/>
    <mergeCell ref="A26:C26"/>
    <mergeCell ref="A31:C31"/>
    <mergeCell ref="A1:I1"/>
    <mergeCell ref="A2:I2"/>
    <mergeCell ref="A8:I8"/>
    <mergeCell ref="G4:I4"/>
    <mergeCell ref="B6:I6"/>
    <mergeCell ref="B4:E4"/>
    <mergeCell ref="A3:I3"/>
    <mergeCell ref="A7:I7"/>
    <mergeCell ref="A12:C12"/>
    <mergeCell ref="A13:C13"/>
    <mergeCell ref="A5:I5"/>
    <mergeCell ref="A24:C24"/>
    <mergeCell ref="A20:C20"/>
    <mergeCell ref="A21:C21"/>
    <mergeCell ref="H24:H27"/>
    <mergeCell ref="A18:C18"/>
    <mergeCell ref="A22:C22"/>
    <mergeCell ref="A23:C23"/>
    <mergeCell ref="A19:C19"/>
    <mergeCell ref="A9:I9"/>
    <mergeCell ref="A10:I10"/>
    <mergeCell ref="A27:C27"/>
    <mergeCell ref="A11:C11"/>
    <mergeCell ref="I13:I16"/>
  </mergeCells>
  <conditionalFormatting sqref="H46">
    <cfRule type="cellIs" dxfId="8" priority="10" stopIfTrue="1" operator="greaterThan">
      <formula>0.7</formula>
    </cfRule>
    <cfRule type="cellIs" dxfId="7" priority="11" stopIfTrue="1" operator="greaterThan">
      <formula>$G$46*0.7</formula>
    </cfRule>
    <cfRule type="cellIs" dxfId="6" priority="12" stopIfTrue="1" operator="greaterThan">
      <formula>$G$46/100*70</formula>
    </cfRule>
    <cfRule type="cellIs" dxfId="5" priority="13" stopIfTrue="1" operator="greaterThan">
      <formula>"H54/100*70"</formula>
    </cfRule>
  </conditionalFormatting>
  <conditionalFormatting sqref="H36">
    <cfRule type="cellIs" dxfId="4" priority="8" stopIfTrue="1" operator="greaterThan">
      <formula>0.2</formula>
    </cfRule>
  </conditionalFormatting>
  <conditionalFormatting sqref="D53:G53">
    <cfRule type="cellIs" dxfId="3" priority="6" stopIfTrue="1" operator="greaterThan">
      <formula>0.7</formula>
    </cfRule>
  </conditionalFormatting>
  <conditionalFormatting sqref="G49">
    <cfRule type="cellIs" dxfId="2" priority="4" stopIfTrue="1" operator="greaterThan">
      <formula>0.7</formula>
    </cfRule>
  </conditionalFormatting>
  <conditionalFormatting sqref="I46">
    <cfRule type="cellIs" dxfId="1" priority="1" stopIfTrue="1" operator="greaterThan">
      <formula>200000</formula>
    </cfRule>
    <cfRule type="cellIs" dxfId="0" priority="2" stopIfTrue="1" operator="greaterThan">
      <formula>$G$46*0.7</formula>
    </cfRule>
  </conditionalFormatting>
  <printOptions horizontalCentered="1"/>
  <pageMargins left="0.25" right="0.25" top="0.75" bottom="0.75" header="0.3" footer="0.3"/>
  <pageSetup paperSize="9" orientation="portrait" r:id="rId2"/>
  <headerFooter>
    <oddFooter>Stránka &amp;P z &amp;N</oddFooter>
  </headerFooter>
  <ignoredErrors>
    <ignoredError sqref="A15:A16 A19:A22 A24:A27 A29:A32 A34:A35 A37:A40 A42:A45 A14" twoDigitTextYear="1"/>
    <ignoredError sqref="H12 H17 H18 H23 H28 H33 H36 H41 G49" evalError="1"/>
    <ignoredError sqref="G23 G28 G41" formula="1"/>
    <ignoredError sqref="G42:G45 G37:G40 G34:G35 G29:G32 G24:G27 G19:G22 G15:G16" unlockedFormula="1"/>
    <ignoredError sqref="G18" formula="1" unlockedFormula="1"/>
  </ignoredError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Želinová Langweilová Martina</dc:creator>
  <cp:lastModifiedBy>Petra Razáková</cp:lastModifiedBy>
  <cp:lastPrinted>2021-06-24T10:11:39Z</cp:lastPrinted>
  <dcterms:created xsi:type="dcterms:W3CDTF">2015-11-12T14:43:30Z</dcterms:created>
  <dcterms:modified xsi:type="dcterms:W3CDTF">2023-01-30T12:16:20Z</dcterms:modified>
</cp:coreProperties>
</file>