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90" windowWidth="23895" windowHeight="14535" activeTab="0"/>
  </bookViews>
  <sheets>
    <sheet name="PRCH - ano" sheetId="1" r:id="rId1"/>
  </sheets>
  <definedNames>
    <definedName name="_xlnm.Print_Area" localSheetId="0">'PRCH - ano'!$A$1:$N$44</definedName>
    <definedName name="_xlnm.Print_Titles" localSheetId="0">'PRCH - ano'!$1:$1</definedName>
  </definedNames>
  <calcPr calcId="152511"/>
</workbook>
</file>

<file path=xl/sharedStrings.xml><?xml version="1.0" encoding="utf-8"?>
<sst xmlns="http://schemas.openxmlformats.org/spreadsheetml/2006/main" count="365" uniqueCount="236">
  <si>
    <t>obec</t>
  </si>
  <si>
    <t>ulice</t>
  </si>
  <si>
    <t>cis_pop</t>
  </si>
  <si>
    <t>cis_or</t>
  </si>
  <si>
    <t>Putováním za prevencí hravě II</t>
  </si>
  <si>
    <t>Základní škola Litvínov – Hamr, Mládežnická 220, okres Most</t>
  </si>
  <si>
    <t>47324287</t>
  </si>
  <si>
    <t>Most</t>
  </si>
  <si>
    <t>Litvínov – 43542</t>
  </si>
  <si>
    <t>Mládežnická</t>
  </si>
  <si>
    <t>220</t>
  </si>
  <si>
    <t/>
  </si>
  <si>
    <t>Prevencí pro lepší život.</t>
  </si>
  <si>
    <t>Základní škola T. G. Masaryka Štětí, 9. května 444, okres Litoměřice</t>
  </si>
  <si>
    <t>46773291</t>
  </si>
  <si>
    <t>Litoměřice</t>
  </si>
  <si>
    <t>Štětí – 41108</t>
  </si>
  <si>
    <t>9. května</t>
  </si>
  <si>
    <t>444</t>
  </si>
  <si>
    <t>Peerování-malý-velký kamarád</t>
  </si>
  <si>
    <t>HOP 2022 - Hravě o prevenci na Základní škole Postoloprty</t>
  </si>
  <si>
    <t>Základní škola Postoloprty, okres Louny</t>
  </si>
  <si>
    <t>61357448</t>
  </si>
  <si>
    <t>Louny</t>
  </si>
  <si>
    <t>Postoloprty – 43942</t>
  </si>
  <si>
    <t>Draguš</t>
  </si>
  <si>
    <t>581</t>
  </si>
  <si>
    <t>Bezpečný pohyb ve světě internetu</t>
  </si>
  <si>
    <t>Základní škola Kadaň, Na Podlesí 1480, okres Chomutov</t>
  </si>
  <si>
    <t>46789995</t>
  </si>
  <si>
    <t>Chomutov</t>
  </si>
  <si>
    <t>Kadaň – 43201</t>
  </si>
  <si>
    <t>Na Podlesí</t>
  </si>
  <si>
    <t>1480</t>
  </si>
  <si>
    <t>PŘÍSTAV BEZPEČÍ A JISTOTY</t>
  </si>
  <si>
    <t>Biskupské gymnázium, Základní škola a Mateřská škola Bohosudov</t>
  </si>
  <si>
    <t>70901619</t>
  </si>
  <si>
    <t>Teplice</t>
  </si>
  <si>
    <t>Krupka – 41742</t>
  </si>
  <si>
    <t>Koněvova</t>
  </si>
  <si>
    <t>100</t>
  </si>
  <si>
    <t>SPECIALIZAČNÍ STUDIUM PRO ŠKOLNÍHO METODIKA PREVENCE</t>
  </si>
  <si>
    <t>2</t>
  </si>
  <si>
    <t>Prevence není jen slovo II.</t>
  </si>
  <si>
    <t>ZŠ Lovosice, Sady pionýrů 355/2, okres Litoměřice</t>
  </si>
  <si>
    <t>46773461</t>
  </si>
  <si>
    <t>Lovosice – 41002</t>
  </si>
  <si>
    <t>Sady pionýrů</t>
  </si>
  <si>
    <t>355</t>
  </si>
  <si>
    <t>Základní škola a Mateřská škola Děčín IV, Máchovo nám., příspěvková organizace</t>
  </si>
  <si>
    <t>72743816</t>
  </si>
  <si>
    <t>Děčín</t>
  </si>
  <si>
    <t>Děčín – 40502</t>
  </si>
  <si>
    <t>Raisova</t>
  </si>
  <si>
    <t>688</t>
  </si>
  <si>
    <t>11</t>
  </si>
  <si>
    <t>Supervize třídnických hodin na Podřipské škole II.</t>
  </si>
  <si>
    <t>Soukromá podřipská střední odborná škola a střední odborné učiliště o.p.s.</t>
  </si>
  <si>
    <t>25047671</t>
  </si>
  <si>
    <t>Roudnice nad Labem – 41301</t>
  </si>
  <si>
    <t>Nám. Jana z Dražic</t>
  </si>
  <si>
    <t>169</t>
  </si>
  <si>
    <t>Výcvik koučování pro pedagogy Podřipské školy</t>
  </si>
  <si>
    <t>Implementace edukačně-preventivního program "DOBRONAUTI: Zpátky v čase"</t>
  </si>
  <si>
    <t>Základní škola a Mateřská škola Velemín, příspěvková organizace</t>
  </si>
  <si>
    <t>46773703</t>
  </si>
  <si>
    <t>Velemín – 41132</t>
  </si>
  <si>
    <t>Velemín</t>
  </si>
  <si>
    <t>170</t>
  </si>
  <si>
    <t>Projektové dny TRIVIS Ústí s IZS</t>
  </si>
  <si>
    <t>TRIVIS – Střední škola veřejnoprávní Ústí nad Labem, s.r.o.</t>
  </si>
  <si>
    <t>25109189</t>
  </si>
  <si>
    <t>Ústí nad Labem</t>
  </si>
  <si>
    <t>Ústí nad Labem – 40003</t>
  </si>
  <si>
    <t>Máchova</t>
  </si>
  <si>
    <t>3</t>
  </si>
  <si>
    <t>Teplická</t>
  </si>
  <si>
    <t>Základní škola a Mateřská škola Zeměchy, okres Louny, příspěvková organizace</t>
  </si>
  <si>
    <t>70698376</t>
  </si>
  <si>
    <t>Jimlín – 44001</t>
  </si>
  <si>
    <t>Zeměchy</t>
  </si>
  <si>
    <t>122</t>
  </si>
  <si>
    <t>Varnsdorf – 40747</t>
  </si>
  <si>
    <t>Prevence ve škole</t>
  </si>
  <si>
    <t>Základní škola Chomutov, Písečná 5144</t>
  </si>
  <si>
    <t>00831476</t>
  </si>
  <si>
    <t>Chomutov – 43001</t>
  </si>
  <si>
    <t>Písečná</t>
  </si>
  <si>
    <t>5144</t>
  </si>
  <si>
    <t>Světlem k prevenci</t>
  </si>
  <si>
    <t>Specializační studium školního metodika prevence</t>
  </si>
  <si>
    <t>Základní škola Varnsdorf, Východní 1602, okres Děčín, příspěvková organizace</t>
  </si>
  <si>
    <t>70698155</t>
  </si>
  <si>
    <t>Východní</t>
  </si>
  <si>
    <t>1602</t>
  </si>
  <si>
    <t>Život bez rizik</t>
  </si>
  <si>
    <t>Základní škola, Klášterec nad Ohří, Školní 519, okres Chomutov</t>
  </si>
  <si>
    <t>46787593</t>
  </si>
  <si>
    <t>Klášterec nad Ohří – 43151</t>
  </si>
  <si>
    <t>Školní</t>
  </si>
  <si>
    <t>519</t>
  </si>
  <si>
    <t>Prevence rizikového chování v ZŠ Smart</t>
  </si>
  <si>
    <t>Základní škola SMART</t>
  </si>
  <si>
    <t>03655091</t>
  </si>
  <si>
    <t>Neklanova</t>
  </si>
  <si>
    <t>1806</t>
  </si>
  <si>
    <t>Dlouhodobý program primární prevence ,,Na pohodu 2022''</t>
  </si>
  <si>
    <t>Základní škola Rudolfa Koblice, Pionýrů 1102, Kadaň</t>
  </si>
  <si>
    <t>46789987</t>
  </si>
  <si>
    <t>Pionýrů</t>
  </si>
  <si>
    <t>1102</t>
  </si>
  <si>
    <t>ADAPTAČNÍ POBYT ŽÁKŮ 6. ROČNÍKU - NEJSTE V TOM SAMI</t>
  </si>
  <si>
    <t>Jak překonat starosti</t>
  </si>
  <si>
    <t>Základní škola, Bílina, Lidická 31/18, okres Teplice, příspěvková organizace</t>
  </si>
  <si>
    <t>65639626</t>
  </si>
  <si>
    <t>Bílina – 41801</t>
  </si>
  <si>
    <t>Lidická</t>
  </si>
  <si>
    <t>31</t>
  </si>
  <si>
    <t>18</t>
  </si>
  <si>
    <t>Všichni společně</t>
  </si>
  <si>
    <t>Základní škola, Bílina, Za Chlumem 824, okres Teplice, příspěvková organizace</t>
  </si>
  <si>
    <t>65639618</t>
  </si>
  <si>
    <t>Za Chlumem</t>
  </si>
  <si>
    <t>824</t>
  </si>
  <si>
    <t>-</t>
  </si>
  <si>
    <t>Snažím se být v pohodě</t>
  </si>
  <si>
    <t>Základní škola Kadaň, ul. Školní 1479, okr. Chomutov</t>
  </si>
  <si>
    <t>46789979</t>
  </si>
  <si>
    <t>1479</t>
  </si>
  <si>
    <t>Jsme na jedné lodi II</t>
  </si>
  <si>
    <t>Základní škola, Za Chlumem 824, okres Teplice, příspěvková organizace</t>
  </si>
  <si>
    <t>Táhneme za jeden provaz</t>
  </si>
  <si>
    <t>Základní a Mateřská škola Strupčice, okres Chomutov</t>
  </si>
  <si>
    <t>46787704</t>
  </si>
  <si>
    <t>Strupčice – 43114</t>
  </si>
  <si>
    <t>Strupčice</t>
  </si>
  <si>
    <t>29</t>
  </si>
  <si>
    <t>Programy primární prevence Svobodné základní školy, o.p.s.</t>
  </si>
  <si>
    <t>Svobodná základní škola, o.p.s.</t>
  </si>
  <si>
    <t>02562707</t>
  </si>
  <si>
    <t>Třebušín – 41201</t>
  </si>
  <si>
    <t>Třebušín</t>
  </si>
  <si>
    <t>115</t>
  </si>
  <si>
    <t>Dobronauti</t>
  </si>
  <si>
    <t>Základní škola a Mateřská škola Polepy, okres Litoměřice</t>
  </si>
  <si>
    <t>72744910</t>
  </si>
  <si>
    <t>Polepy – 41147</t>
  </si>
  <si>
    <t>Polepy</t>
  </si>
  <si>
    <t>DOBRONAUTI: „Zpátky v čase“ (Prevence rizikového chování žáků na ZŠ Sulejovice)</t>
  </si>
  <si>
    <t>Základní a Mateřská škola Sulejovice, příspěvková organizace</t>
  </si>
  <si>
    <t>72745291</t>
  </si>
  <si>
    <t>Sulejovice – 41111</t>
  </si>
  <si>
    <t>Kaplířova</t>
  </si>
  <si>
    <t>94</t>
  </si>
  <si>
    <t>Třídy v pohodě</t>
  </si>
  <si>
    <t>Základní škola Peruc</t>
  </si>
  <si>
    <t>61357413</t>
  </si>
  <si>
    <t>Peruc – 43907</t>
  </si>
  <si>
    <t>Komenského</t>
  </si>
  <si>
    <t>193</t>
  </si>
  <si>
    <t>Základní škola Bílá cesta Teplice</t>
  </si>
  <si>
    <t>46070664</t>
  </si>
  <si>
    <t>Teplice – 41501</t>
  </si>
  <si>
    <t>Verdunská</t>
  </si>
  <si>
    <t>2958</t>
  </si>
  <si>
    <t>JANOVŠTÍ PEERS</t>
  </si>
  <si>
    <t>Základní škola a Mateřská škola Litvínov - Janov, Přátelství 160, okres Most</t>
  </si>
  <si>
    <t>00832502</t>
  </si>
  <si>
    <t>Přátelství</t>
  </si>
  <si>
    <t>160</t>
  </si>
  <si>
    <t>Zvýšení odbornosti metodika prevence při ZŠ Antonína Baráka Lovosice</t>
  </si>
  <si>
    <t>ZŠ Antonína Baráka Lovosice, Sady pionýrů 361/4, okres Litoměřice</t>
  </si>
  <si>
    <t>46771816</t>
  </si>
  <si>
    <t>361</t>
  </si>
  <si>
    <t>4</t>
  </si>
  <si>
    <t>Život přeje připraveným</t>
  </si>
  <si>
    <t>Sportovní základní škola Antonína Sochora Duchcov, příspěvková organizace</t>
  </si>
  <si>
    <t>70880077</t>
  </si>
  <si>
    <t>Duchcov – 41901</t>
  </si>
  <si>
    <t>793</t>
  </si>
  <si>
    <t>13</t>
  </si>
  <si>
    <t>Preventivní programy pro žáky ZŠ Chomutov Březenecká 4679</t>
  </si>
  <si>
    <t>Základní škola Chomutov, Březenecká 4679</t>
  </si>
  <si>
    <t>46789766</t>
  </si>
  <si>
    <t>Chomutov – 43004</t>
  </si>
  <si>
    <t>Březenecká</t>
  </si>
  <si>
    <t>4679</t>
  </si>
  <si>
    <t>Bezpečně v kyberprostoru</t>
  </si>
  <si>
    <t>Základní škola a Mateřská škola Tisá, p.o.</t>
  </si>
  <si>
    <t>70698287</t>
  </si>
  <si>
    <t>Tisá – 40336</t>
  </si>
  <si>
    <t>Tisá</t>
  </si>
  <si>
    <t>189</t>
  </si>
  <si>
    <t>Začátek je ta nejdůležitější součást každé spolupráce.</t>
  </si>
  <si>
    <t>GYMNÁZIUM Jana Amose Komenského s.r.o.</t>
  </si>
  <si>
    <t>25018248</t>
  </si>
  <si>
    <t>Dubí – 41703</t>
  </si>
  <si>
    <t>Bystřická</t>
  </si>
  <si>
    <t>275</t>
  </si>
  <si>
    <t>27</t>
  </si>
  <si>
    <t>Specializační studium pro školní metodiky prevence ZŠ Chomutov Březenecká</t>
  </si>
  <si>
    <t>Narovnání poškozených vztahů ve třídě</t>
  </si>
  <si>
    <t>Prevence ke zdraví 2</t>
  </si>
  <si>
    <t>Základní škola Chomutov, Kadaňská 2334</t>
  </si>
  <si>
    <t>46789707</t>
  </si>
  <si>
    <t>Chomutov – 43003</t>
  </si>
  <si>
    <t>Kadaňská</t>
  </si>
  <si>
    <t>2334</t>
  </si>
  <si>
    <t>Zvýšení efektivity práce Školního poradenského centra ZŠ Brozany nad Ohří</t>
  </si>
  <si>
    <t>Základní škola a Mateřská škola Brozany nad Ohří</t>
  </si>
  <si>
    <t>70695482</t>
  </si>
  <si>
    <t>Brozany nad Ohří – 41181</t>
  </si>
  <si>
    <t>36</t>
  </si>
  <si>
    <t>Objevíme své emoce a sociální dovednosti</t>
  </si>
  <si>
    <t>MŠ a ZŠ Nelumbo education o.p.s.</t>
  </si>
  <si>
    <t>24706167</t>
  </si>
  <si>
    <t>Otvice – 43111</t>
  </si>
  <si>
    <t>U Vodárny</t>
  </si>
  <si>
    <t>278</t>
  </si>
  <si>
    <t>Spolu a dobře ZŠMŠ Vilémov 2022</t>
  </si>
  <si>
    <t>Základní škola a Mateřská škola Vilémov, okres Chomutov</t>
  </si>
  <si>
    <t>47795620</t>
  </si>
  <si>
    <t>Vilémov – 43154</t>
  </si>
  <si>
    <t>163</t>
  </si>
  <si>
    <t>p.č.</t>
  </si>
  <si>
    <t>Doporučená dotace</t>
  </si>
  <si>
    <t>Požadovaná dotace</t>
  </si>
  <si>
    <t>Název žadatele</t>
  </si>
  <si>
    <t>Název projektu</t>
  </si>
  <si>
    <t>Okres</t>
  </si>
  <si>
    <t>Dotace podíl</t>
  </si>
  <si>
    <t>Termin ukonceni</t>
  </si>
  <si>
    <t>IČO</t>
  </si>
  <si>
    <t>nedostatek finančních prostředků</t>
  </si>
  <si>
    <t>Důvod krácení</t>
  </si>
  <si>
    <t>STUDIUM K VÝKONU SPECIALIZOVANÝCH ČINNOSTÍ -  PREVENCE SOCIÁLNĚ PATOLOGICKÝCH JEVŮ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</si>
</sst>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2" borderId="1" xfId="0" applyFont="1" applyFill="1" applyBorder="1" applyAlignment="1" applyProtection="1">
      <alignment horizontal="center" vertical="center" wrapText="1"/>
      <protection/>
    </xf>
    <xf numFmtId="2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3" fontId="4" fillId="3" borderId="1" xfId="0" applyNumberFormat="1" applyFont="1" applyFill="1" applyBorder="1" applyAlignment="1" applyProtection="1">
      <alignment horizontal="right" vertical="center" wrapText="1" indent="1"/>
      <protection/>
    </xf>
    <xf numFmtId="2" fontId="4" fillId="0" borderId="1" xfId="0" applyNumberFormat="1" applyFont="1" applyFill="1" applyBorder="1" applyAlignment="1" applyProtection="1">
      <alignment horizontal="right" vertical="center" wrapText="1"/>
      <protection/>
    </xf>
    <xf numFmtId="14" fontId="4" fillId="0" borderId="1" xfId="0" applyNumberFormat="1" applyFont="1" applyFill="1" applyBorder="1" applyAlignment="1" applyProtection="1">
      <alignment vertical="center" wrapText="1"/>
      <protection/>
    </xf>
    <xf numFmtId="3" fontId="4" fillId="4" borderId="1" xfId="0" applyNumberFormat="1" applyFont="1" applyFill="1" applyBorder="1" applyAlignment="1" applyProtection="1">
      <alignment horizontal="right" vertical="center" wrapText="1" indent="1"/>
      <protection/>
    </xf>
    <xf numFmtId="3" fontId="2" fillId="4" borderId="0" xfId="0" applyNumberFormat="1" applyFont="1" applyFill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14" fontId="5" fillId="0" borderId="1" xfId="0" applyNumberFormat="1" applyFont="1" applyFill="1" applyBorder="1" applyAlignment="1" applyProtection="1">
      <alignment horizontal="center" vertical="center" wrapText="1"/>
      <protection/>
    </xf>
    <xf numFmtId="14" fontId="5" fillId="0" borderId="1" xfId="0" applyNumberFormat="1" applyFont="1" applyFill="1" applyBorder="1" applyAlignment="1" applyProtection="1">
      <alignment vertical="center" wrapText="1"/>
      <protection/>
    </xf>
    <xf numFmtId="0" fontId="6" fillId="5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 topLeftCell="A1">
      <selection activeCell="C4" sqref="C4"/>
    </sheetView>
  </sheetViews>
  <sheetFormatPr defaultColWidth="9.140625" defaultRowHeight="34.5" customHeight="1"/>
  <cols>
    <col min="1" max="1" width="11.00390625" style="1" customWidth="1"/>
    <col min="2" max="2" width="3.7109375" style="6" customWidth="1"/>
    <col min="3" max="3" width="39.8515625" style="1" customWidth="1"/>
    <col min="4" max="4" width="11.57421875" style="1" customWidth="1"/>
    <col min="5" max="6" width="13.8515625" style="1" customWidth="1"/>
    <col min="7" max="7" width="6.28125" style="1" customWidth="1"/>
    <col min="8" max="8" width="4.00390625" style="1" customWidth="1"/>
    <col min="9" max="9" width="28.8515625" style="1" customWidth="1"/>
    <col min="10" max="11" width="13.8515625" style="2" customWidth="1"/>
    <col min="12" max="12" width="8.8515625" style="2" customWidth="1"/>
    <col min="13" max="14" width="10.7109375" style="1" customWidth="1"/>
    <col min="15" max="15" width="19.57421875" style="1" bestFit="1" customWidth="1"/>
    <col min="16" max="16384" width="9.140625" style="1" customWidth="1"/>
  </cols>
  <sheetData>
    <row r="1" spans="1:14" ht="34.5" customHeight="1">
      <c r="A1" s="3" t="s">
        <v>229</v>
      </c>
      <c r="B1" s="18" t="s">
        <v>224</v>
      </c>
      <c r="C1" s="3" t="s">
        <v>227</v>
      </c>
      <c r="D1" s="3" t="s">
        <v>232</v>
      </c>
      <c r="E1" s="3" t="s">
        <v>0</v>
      </c>
      <c r="F1" s="3" t="s">
        <v>1</v>
      </c>
      <c r="G1" s="3" t="s">
        <v>2</v>
      </c>
      <c r="H1" s="3" t="s">
        <v>3</v>
      </c>
      <c r="I1" s="5" t="s">
        <v>228</v>
      </c>
      <c r="J1" s="4" t="s">
        <v>226</v>
      </c>
      <c r="K1" s="4" t="s">
        <v>225</v>
      </c>
      <c r="L1" s="4" t="s">
        <v>230</v>
      </c>
      <c r="M1" s="3" t="s">
        <v>231</v>
      </c>
      <c r="N1" s="3" t="s">
        <v>234</v>
      </c>
    </row>
    <row r="2" spans="1:14" ht="51">
      <c r="A2" s="8" t="s">
        <v>51</v>
      </c>
      <c r="B2" s="7">
        <v>3</v>
      </c>
      <c r="C2" s="8" t="s">
        <v>49</v>
      </c>
      <c r="D2" s="9" t="s">
        <v>50</v>
      </c>
      <c r="E2" s="8" t="s">
        <v>52</v>
      </c>
      <c r="F2" s="8" t="s">
        <v>53</v>
      </c>
      <c r="G2" s="8" t="s">
        <v>54</v>
      </c>
      <c r="H2" s="8" t="s">
        <v>55</v>
      </c>
      <c r="I2" s="8" t="s">
        <v>235</v>
      </c>
      <c r="J2" s="10">
        <v>30444</v>
      </c>
      <c r="K2" s="13">
        <v>22000</v>
      </c>
      <c r="L2" s="11">
        <v>100</v>
      </c>
      <c r="M2" s="12">
        <v>44926</v>
      </c>
      <c r="N2" s="16" t="s">
        <v>233</v>
      </c>
    </row>
    <row r="3" spans="1:14" ht="33.75">
      <c r="A3" s="8" t="s">
        <v>51</v>
      </c>
      <c r="B3" s="7">
        <v>5</v>
      </c>
      <c r="C3" s="8" t="s">
        <v>91</v>
      </c>
      <c r="D3" s="9" t="s">
        <v>92</v>
      </c>
      <c r="E3" s="8" t="s">
        <v>82</v>
      </c>
      <c r="F3" s="8" t="s">
        <v>93</v>
      </c>
      <c r="G3" s="8" t="s">
        <v>94</v>
      </c>
      <c r="H3" s="8" t="s">
        <v>11</v>
      </c>
      <c r="I3" s="8" t="s">
        <v>111</v>
      </c>
      <c r="J3" s="10">
        <v>50000</v>
      </c>
      <c r="K3" s="13">
        <v>41177.46153846154</v>
      </c>
      <c r="L3" s="11">
        <v>100</v>
      </c>
      <c r="M3" s="12">
        <v>44916</v>
      </c>
      <c r="N3" s="16" t="s">
        <v>233</v>
      </c>
    </row>
    <row r="4" spans="1:14" ht="33.75">
      <c r="A4" s="8" t="s">
        <v>51</v>
      </c>
      <c r="B4" s="7">
        <v>6</v>
      </c>
      <c r="C4" s="8" t="s">
        <v>91</v>
      </c>
      <c r="D4" s="9" t="s">
        <v>92</v>
      </c>
      <c r="E4" s="8" t="s">
        <v>82</v>
      </c>
      <c r="F4" s="8" t="s">
        <v>93</v>
      </c>
      <c r="G4" s="8" t="s">
        <v>94</v>
      </c>
      <c r="H4" s="8" t="s">
        <v>11</v>
      </c>
      <c r="I4" s="8" t="s">
        <v>90</v>
      </c>
      <c r="J4" s="10">
        <v>24900</v>
      </c>
      <c r="K4" s="13">
        <v>22000</v>
      </c>
      <c r="L4" s="11">
        <v>100</v>
      </c>
      <c r="M4" s="12">
        <v>44925</v>
      </c>
      <c r="N4" s="16" t="s">
        <v>233</v>
      </c>
    </row>
    <row r="5" spans="1:14" ht="25.5">
      <c r="A5" s="8" t="s">
        <v>30</v>
      </c>
      <c r="B5" s="7">
        <v>1</v>
      </c>
      <c r="C5" s="8" t="s">
        <v>28</v>
      </c>
      <c r="D5" s="9" t="s">
        <v>29</v>
      </c>
      <c r="E5" s="8" t="s">
        <v>31</v>
      </c>
      <c r="F5" s="8" t="s">
        <v>32</v>
      </c>
      <c r="G5" s="8" t="s">
        <v>33</v>
      </c>
      <c r="H5" s="8" t="s">
        <v>11</v>
      </c>
      <c r="I5" s="8" t="s">
        <v>27</v>
      </c>
      <c r="J5" s="10">
        <v>48500</v>
      </c>
      <c r="K5" s="13">
        <v>48500</v>
      </c>
      <c r="L5" s="11">
        <v>100</v>
      </c>
      <c r="M5" s="12">
        <v>44917</v>
      </c>
      <c r="N5" s="17"/>
    </row>
    <row r="6" spans="1:14" ht="25.5">
      <c r="A6" s="8" t="s">
        <v>30</v>
      </c>
      <c r="B6" s="7">
        <v>2</v>
      </c>
      <c r="C6" s="8" t="s">
        <v>84</v>
      </c>
      <c r="D6" s="9" t="s">
        <v>85</v>
      </c>
      <c r="E6" s="8" t="s">
        <v>86</v>
      </c>
      <c r="F6" s="8" t="s">
        <v>87</v>
      </c>
      <c r="G6" s="8" t="s">
        <v>88</v>
      </c>
      <c r="H6" s="8" t="s">
        <v>11</v>
      </c>
      <c r="I6" s="8" t="s">
        <v>83</v>
      </c>
      <c r="J6" s="10">
        <v>49998</v>
      </c>
      <c r="K6" s="13">
        <v>49998</v>
      </c>
      <c r="L6" s="11">
        <v>100</v>
      </c>
      <c r="M6" s="12">
        <v>44926</v>
      </c>
      <c r="N6" s="17"/>
    </row>
    <row r="7" spans="1:14" ht="33.75">
      <c r="A7" s="8" t="s">
        <v>30</v>
      </c>
      <c r="B7" s="7">
        <v>3</v>
      </c>
      <c r="C7" s="8" t="s">
        <v>96</v>
      </c>
      <c r="D7" s="9" t="s">
        <v>97</v>
      </c>
      <c r="E7" s="8" t="s">
        <v>98</v>
      </c>
      <c r="F7" s="8" t="s">
        <v>99</v>
      </c>
      <c r="G7" s="8" t="s">
        <v>100</v>
      </c>
      <c r="H7" s="8" t="s">
        <v>11</v>
      </c>
      <c r="I7" s="8" t="s">
        <v>95</v>
      </c>
      <c r="J7" s="10">
        <v>43200</v>
      </c>
      <c r="K7" s="13">
        <v>35601.46153846154</v>
      </c>
      <c r="L7" s="11">
        <v>100</v>
      </c>
      <c r="M7" s="12">
        <v>44926</v>
      </c>
      <c r="N7" s="16" t="s">
        <v>233</v>
      </c>
    </row>
    <row r="8" spans="1:14" ht="33.75">
      <c r="A8" s="8" t="s">
        <v>30</v>
      </c>
      <c r="B8" s="7">
        <v>5</v>
      </c>
      <c r="C8" s="8" t="s">
        <v>126</v>
      </c>
      <c r="D8" s="9" t="s">
        <v>127</v>
      </c>
      <c r="E8" s="8" t="s">
        <v>31</v>
      </c>
      <c r="F8" s="8" t="s">
        <v>99</v>
      </c>
      <c r="G8" s="8" t="s">
        <v>128</v>
      </c>
      <c r="H8" s="8" t="s">
        <v>11</v>
      </c>
      <c r="I8" s="8" t="s">
        <v>125</v>
      </c>
      <c r="J8" s="10">
        <v>49730</v>
      </c>
      <c r="K8" s="13">
        <v>40956.06153846154</v>
      </c>
      <c r="L8" s="11">
        <v>100</v>
      </c>
      <c r="M8" s="12">
        <v>44926</v>
      </c>
      <c r="N8" s="16" t="s">
        <v>233</v>
      </c>
    </row>
    <row r="9" spans="1:14" ht="38.25">
      <c r="A9" s="8" t="s">
        <v>30</v>
      </c>
      <c r="B9" s="7">
        <v>6</v>
      </c>
      <c r="C9" s="8" t="s">
        <v>182</v>
      </c>
      <c r="D9" s="9" t="s">
        <v>183</v>
      </c>
      <c r="E9" s="8" t="s">
        <v>184</v>
      </c>
      <c r="F9" s="8" t="s">
        <v>185</v>
      </c>
      <c r="G9" s="8" t="s">
        <v>186</v>
      </c>
      <c r="H9" s="8" t="s">
        <v>11</v>
      </c>
      <c r="I9" s="8" t="s">
        <v>200</v>
      </c>
      <c r="J9" s="10">
        <v>49980</v>
      </c>
      <c r="K9" s="13">
        <v>49980</v>
      </c>
      <c r="L9" s="11">
        <v>100</v>
      </c>
      <c r="M9" s="12">
        <v>44926</v>
      </c>
      <c r="N9" s="17"/>
    </row>
    <row r="10" spans="1:14" ht="25.5">
      <c r="A10" s="8" t="s">
        <v>30</v>
      </c>
      <c r="B10" s="7">
        <v>7</v>
      </c>
      <c r="C10" s="8" t="s">
        <v>182</v>
      </c>
      <c r="D10" s="9" t="s">
        <v>183</v>
      </c>
      <c r="E10" s="8" t="s">
        <v>184</v>
      </c>
      <c r="F10" s="8" t="s">
        <v>185</v>
      </c>
      <c r="G10" s="8" t="s">
        <v>186</v>
      </c>
      <c r="H10" s="8" t="s">
        <v>11</v>
      </c>
      <c r="I10" s="8" t="s">
        <v>181</v>
      </c>
      <c r="J10" s="10">
        <v>18960</v>
      </c>
      <c r="K10" s="13">
        <v>18960</v>
      </c>
      <c r="L10" s="11">
        <v>100</v>
      </c>
      <c r="M10" s="12">
        <v>44926</v>
      </c>
      <c r="N10" s="17"/>
    </row>
    <row r="11" spans="1:14" ht="33.75">
      <c r="A11" s="8" t="s">
        <v>30</v>
      </c>
      <c r="B11" s="7">
        <v>8</v>
      </c>
      <c r="C11" s="8" t="s">
        <v>132</v>
      </c>
      <c r="D11" s="9" t="s">
        <v>133</v>
      </c>
      <c r="E11" s="8" t="s">
        <v>134</v>
      </c>
      <c r="F11" s="8" t="s">
        <v>135</v>
      </c>
      <c r="G11" s="8" t="s">
        <v>136</v>
      </c>
      <c r="H11" s="8" t="s">
        <v>11</v>
      </c>
      <c r="I11" s="8" t="s">
        <v>131</v>
      </c>
      <c r="J11" s="10">
        <v>16200</v>
      </c>
      <c r="K11" s="13">
        <v>13461.461538461539</v>
      </c>
      <c r="L11" s="11">
        <v>100</v>
      </c>
      <c r="M11" s="12">
        <v>44926</v>
      </c>
      <c r="N11" s="16" t="s">
        <v>233</v>
      </c>
    </row>
    <row r="12" spans="1:14" ht="25.5">
      <c r="A12" s="8" t="s">
        <v>30</v>
      </c>
      <c r="B12" s="7">
        <v>9</v>
      </c>
      <c r="C12" s="8" t="s">
        <v>214</v>
      </c>
      <c r="D12" s="9" t="s">
        <v>215</v>
      </c>
      <c r="E12" s="8" t="s">
        <v>216</v>
      </c>
      <c r="F12" s="8" t="s">
        <v>217</v>
      </c>
      <c r="G12" s="8" t="s">
        <v>218</v>
      </c>
      <c r="H12" s="8" t="s">
        <v>11</v>
      </c>
      <c r="I12" s="8" t="s">
        <v>213</v>
      </c>
      <c r="J12" s="10">
        <v>24160</v>
      </c>
      <c r="K12" s="13">
        <v>24160</v>
      </c>
      <c r="L12" s="11">
        <v>100</v>
      </c>
      <c r="M12" s="12">
        <v>44926</v>
      </c>
      <c r="N12" s="17"/>
    </row>
    <row r="13" spans="1:14" ht="33.75">
      <c r="A13" s="8" t="s">
        <v>30</v>
      </c>
      <c r="B13" s="7">
        <v>10</v>
      </c>
      <c r="C13" s="8" t="s">
        <v>203</v>
      </c>
      <c r="D13" s="9" t="s">
        <v>204</v>
      </c>
      <c r="E13" s="8" t="s">
        <v>205</v>
      </c>
      <c r="F13" s="8" t="s">
        <v>206</v>
      </c>
      <c r="G13" s="8" t="s">
        <v>207</v>
      </c>
      <c r="H13" s="8" t="s">
        <v>42</v>
      </c>
      <c r="I13" s="8" t="s">
        <v>202</v>
      </c>
      <c r="J13" s="10">
        <v>48960</v>
      </c>
      <c r="K13" s="13">
        <v>40324.66153846154</v>
      </c>
      <c r="L13" s="11">
        <v>100</v>
      </c>
      <c r="M13" s="12">
        <v>44926</v>
      </c>
      <c r="N13" s="16" t="s">
        <v>233</v>
      </c>
    </row>
    <row r="14" spans="1:14" ht="25.5">
      <c r="A14" s="8" t="s">
        <v>30</v>
      </c>
      <c r="B14" s="7">
        <v>11</v>
      </c>
      <c r="C14" s="8" t="s">
        <v>220</v>
      </c>
      <c r="D14" s="9" t="s">
        <v>221</v>
      </c>
      <c r="E14" s="8" t="s">
        <v>222</v>
      </c>
      <c r="F14" s="8" t="s">
        <v>206</v>
      </c>
      <c r="G14" s="8" t="s">
        <v>223</v>
      </c>
      <c r="H14" s="8" t="s">
        <v>11</v>
      </c>
      <c r="I14" s="8" t="s">
        <v>219</v>
      </c>
      <c r="J14" s="10">
        <v>48960</v>
      </c>
      <c r="K14" s="13">
        <v>48960</v>
      </c>
      <c r="L14" s="11">
        <v>100</v>
      </c>
      <c r="M14" s="12">
        <v>44926</v>
      </c>
      <c r="N14" s="17"/>
    </row>
    <row r="15" spans="1:14" ht="33.75">
      <c r="A15" s="8" t="s">
        <v>30</v>
      </c>
      <c r="B15" s="7">
        <v>13</v>
      </c>
      <c r="C15" s="8" t="s">
        <v>107</v>
      </c>
      <c r="D15" s="9" t="s">
        <v>108</v>
      </c>
      <c r="E15" s="8" t="s">
        <v>31</v>
      </c>
      <c r="F15" s="8" t="s">
        <v>109</v>
      </c>
      <c r="G15" s="8" t="s">
        <v>110</v>
      </c>
      <c r="H15" s="8" t="s">
        <v>11</v>
      </c>
      <c r="I15" s="8" t="s">
        <v>106</v>
      </c>
      <c r="J15" s="10">
        <v>45000</v>
      </c>
      <c r="K15" s="13">
        <v>37077.46153846154</v>
      </c>
      <c r="L15" s="11">
        <v>100</v>
      </c>
      <c r="M15" s="12">
        <v>44926</v>
      </c>
      <c r="N15" s="16" t="s">
        <v>233</v>
      </c>
    </row>
    <row r="16" spans="1:14" ht="38.25">
      <c r="A16" s="8" t="s">
        <v>15</v>
      </c>
      <c r="B16" s="7">
        <v>1</v>
      </c>
      <c r="C16" s="8" t="s">
        <v>149</v>
      </c>
      <c r="D16" s="9" t="s">
        <v>150</v>
      </c>
      <c r="E16" s="8" t="s">
        <v>151</v>
      </c>
      <c r="F16" s="8" t="s">
        <v>152</v>
      </c>
      <c r="G16" s="8" t="s">
        <v>153</v>
      </c>
      <c r="H16" s="8" t="s">
        <v>11</v>
      </c>
      <c r="I16" s="8" t="s">
        <v>148</v>
      </c>
      <c r="J16" s="10">
        <v>17010</v>
      </c>
      <c r="K16" s="13">
        <v>17010</v>
      </c>
      <c r="L16" s="11">
        <v>90</v>
      </c>
      <c r="M16" s="12">
        <v>44926</v>
      </c>
      <c r="N16" s="17"/>
    </row>
    <row r="17" spans="1:14" ht="25.5">
      <c r="A17" s="8" t="s">
        <v>15</v>
      </c>
      <c r="B17" s="7">
        <v>2</v>
      </c>
      <c r="C17" s="8" t="s">
        <v>44</v>
      </c>
      <c r="D17" s="9" t="s">
        <v>45</v>
      </c>
      <c r="E17" s="8" t="s">
        <v>46</v>
      </c>
      <c r="F17" s="8" t="s">
        <v>47</v>
      </c>
      <c r="G17" s="8" t="s">
        <v>48</v>
      </c>
      <c r="H17" s="8" t="s">
        <v>42</v>
      </c>
      <c r="I17" s="8" t="s">
        <v>43</v>
      </c>
      <c r="J17" s="10">
        <v>50000</v>
      </c>
      <c r="K17" s="13">
        <v>50000</v>
      </c>
      <c r="L17" s="11">
        <v>95.24</v>
      </c>
      <c r="M17" s="12">
        <v>44926</v>
      </c>
      <c r="N17" s="17"/>
    </row>
    <row r="18" spans="1:14" ht="33.75">
      <c r="A18" s="8" t="s">
        <v>15</v>
      </c>
      <c r="B18" s="7">
        <v>3</v>
      </c>
      <c r="C18" s="8" t="s">
        <v>13</v>
      </c>
      <c r="D18" s="9" t="s">
        <v>14</v>
      </c>
      <c r="E18" s="8" t="s">
        <v>16</v>
      </c>
      <c r="F18" s="8" t="s">
        <v>17</v>
      </c>
      <c r="G18" s="8" t="s">
        <v>18</v>
      </c>
      <c r="H18" s="8" t="s">
        <v>11</v>
      </c>
      <c r="I18" s="8" t="s">
        <v>12</v>
      </c>
      <c r="J18" s="10">
        <v>49980</v>
      </c>
      <c r="K18" s="13">
        <v>41161.06153846154</v>
      </c>
      <c r="L18" s="11">
        <v>100</v>
      </c>
      <c r="M18" s="12">
        <v>44926</v>
      </c>
      <c r="N18" s="16" t="s">
        <v>233</v>
      </c>
    </row>
    <row r="19" spans="1:14" ht="25.5">
      <c r="A19" s="8" t="s">
        <v>15</v>
      </c>
      <c r="B19" s="7">
        <v>4</v>
      </c>
      <c r="C19" s="8" t="s">
        <v>13</v>
      </c>
      <c r="D19" s="9" t="s">
        <v>14</v>
      </c>
      <c r="E19" s="8" t="s">
        <v>16</v>
      </c>
      <c r="F19" s="8" t="s">
        <v>17</v>
      </c>
      <c r="G19" s="8" t="s">
        <v>18</v>
      </c>
      <c r="H19" s="8" t="s">
        <v>11</v>
      </c>
      <c r="I19" s="8" t="s">
        <v>19</v>
      </c>
      <c r="J19" s="10">
        <v>30000</v>
      </c>
      <c r="K19" s="13">
        <v>30000</v>
      </c>
      <c r="L19" s="11">
        <v>100</v>
      </c>
      <c r="M19" s="12">
        <v>44926</v>
      </c>
      <c r="N19" s="17"/>
    </row>
    <row r="20" spans="1:14" ht="38.25">
      <c r="A20" s="8" t="s">
        <v>15</v>
      </c>
      <c r="B20" s="7">
        <v>6</v>
      </c>
      <c r="C20" s="8" t="s">
        <v>64</v>
      </c>
      <c r="D20" s="9" t="s">
        <v>65</v>
      </c>
      <c r="E20" s="8" t="s">
        <v>66</v>
      </c>
      <c r="F20" s="8" t="s">
        <v>67</v>
      </c>
      <c r="G20" s="8" t="s">
        <v>68</v>
      </c>
      <c r="H20" s="8" t="s">
        <v>11</v>
      </c>
      <c r="I20" s="8" t="s">
        <v>63</v>
      </c>
      <c r="J20" s="10">
        <v>20520</v>
      </c>
      <c r="K20" s="13">
        <v>20520</v>
      </c>
      <c r="L20" s="11">
        <v>90</v>
      </c>
      <c r="M20" s="12">
        <v>44926</v>
      </c>
      <c r="N20" s="17"/>
    </row>
    <row r="21" spans="1:14" ht="25.5">
      <c r="A21" s="8" t="s">
        <v>15</v>
      </c>
      <c r="B21" s="7">
        <v>9</v>
      </c>
      <c r="C21" s="8" t="s">
        <v>138</v>
      </c>
      <c r="D21" s="9" t="s">
        <v>139</v>
      </c>
      <c r="E21" s="8" t="s">
        <v>140</v>
      </c>
      <c r="F21" s="8" t="s">
        <v>141</v>
      </c>
      <c r="G21" s="8" t="s">
        <v>142</v>
      </c>
      <c r="H21" s="8" t="s">
        <v>11</v>
      </c>
      <c r="I21" s="8" t="s">
        <v>137</v>
      </c>
      <c r="J21" s="10">
        <v>31760</v>
      </c>
      <c r="K21" s="13">
        <v>31760</v>
      </c>
      <c r="L21" s="11">
        <v>86.4</v>
      </c>
      <c r="M21" s="12">
        <v>44926</v>
      </c>
      <c r="N21" s="17"/>
    </row>
    <row r="22" spans="1:14" ht="35.1" customHeight="1">
      <c r="A22" s="8" t="s">
        <v>15</v>
      </c>
      <c r="B22" s="7">
        <v>10</v>
      </c>
      <c r="C22" s="8" t="s">
        <v>57</v>
      </c>
      <c r="D22" s="9" t="s">
        <v>58</v>
      </c>
      <c r="E22" s="8" t="s">
        <v>59</v>
      </c>
      <c r="F22" s="8" t="s">
        <v>60</v>
      </c>
      <c r="G22" s="8" t="s">
        <v>61</v>
      </c>
      <c r="H22" s="8" t="s">
        <v>11</v>
      </c>
      <c r="I22" s="8" t="s">
        <v>62</v>
      </c>
      <c r="J22" s="10">
        <v>50000</v>
      </c>
      <c r="K22" s="13">
        <v>50000</v>
      </c>
      <c r="L22" s="11">
        <v>83.33</v>
      </c>
      <c r="M22" s="12">
        <v>44926</v>
      </c>
      <c r="N22" s="17"/>
    </row>
    <row r="23" spans="1:14" ht="35.1" customHeight="1">
      <c r="A23" s="8" t="s">
        <v>15</v>
      </c>
      <c r="B23" s="7">
        <v>11</v>
      </c>
      <c r="C23" s="8" t="s">
        <v>57</v>
      </c>
      <c r="D23" s="9" t="s">
        <v>58</v>
      </c>
      <c r="E23" s="8" t="s">
        <v>59</v>
      </c>
      <c r="F23" s="8" t="s">
        <v>60</v>
      </c>
      <c r="G23" s="8" t="s">
        <v>61</v>
      </c>
      <c r="H23" s="8" t="s">
        <v>11</v>
      </c>
      <c r="I23" s="8" t="s">
        <v>56</v>
      </c>
      <c r="J23" s="10">
        <v>50000</v>
      </c>
      <c r="K23" s="13">
        <v>50000</v>
      </c>
      <c r="L23" s="11">
        <v>84.03</v>
      </c>
      <c r="M23" s="12">
        <v>44926</v>
      </c>
      <c r="N23" s="17"/>
    </row>
    <row r="24" spans="1:14" ht="35.1" customHeight="1">
      <c r="A24" s="8" t="s">
        <v>15</v>
      </c>
      <c r="B24" s="7">
        <v>12</v>
      </c>
      <c r="C24" s="8" t="s">
        <v>102</v>
      </c>
      <c r="D24" s="9" t="s">
        <v>103</v>
      </c>
      <c r="E24" s="8" t="s">
        <v>59</v>
      </c>
      <c r="F24" s="8" t="s">
        <v>104</v>
      </c>
      <c r="G24" s="8" t="s">
        <v>105</v>
      </c>
      <c r="H24" s="8" t="s">
        <v>11</v>
      </c>
      <c r="I24" s="8" t="s">
        <v>101</v>
      </c>
      <c r="J24" s="10">
        <v>40000</v>
      </c>
      <c r="K24" s="13">
        <v>32977.46153846154</v>
      </c>
      <c r="L24" s="11">
        <v>66.67</v>
      </c>
      <c r="M24" s="12">
        <v>44926</v>
      </c>
      <c r="N24" s="16" t="s">
        <v>233</v>
      </c>
    </row>
    <row r="25" spans="1:14" ht="35.1" customHeight="1">
      <c r="A25" s="8" t="s">
        <v>15</v>
      </c>
      <c r="B25" s="7">
        <v>13</v>
      </c>
      <c r="C25" s="8" t="s">
        <v>144</v>
      </c>
      <c r="D25" s="9" t="s">
        <v>145</v>
      </c>
      <c r="E25" s="8" t="s">
        <v>146</v>
      </c>
      <c r="F25" s="8" t="s">
        <v>147</v>
      </c>
      <c r="G25" s="8" t="s">
        <v>68</v>
      </c>
      <c r="H25" s="8" t="s">
        <v>11</v>
      </c>
      <c r="I25" s="8" t="s">
        <v>143</v>
      </c>
      <c r="J25" s="10">
        <v>24030</v>
      </c>
      <c r="K25" s="13">
        <v>24030</v>
      </c>
      <c r="L25" s="11">
        <v>90</v>
      </c>
      <c r="M25" s="12">
        <v>44926</v>
      </c>
      <c r="N25" s="17"/>
    </row>
    <row r="26" spans="1:14" ht="38.25">
      <c r="A26" s="8" t="s">
        <v>15</v>
      </c>
      <c r="B26" s="7">
        <v>15</v>
      </c>
      <c r="C26" s="8" t="s">
        <v>171</v>
      </c>
      <c r="D26" s="9" t="s">
        <v>172</v>
      </c>
      <c r="E26" s="8" t="s">
        <v>46</v>
      </c>
      <c r="F26" s="8" t="s">
        <v>47</v>
      </c>
      <c r="G26" s="8" t="s">
        <v>173</v>
      </c>
      <c r="H26" s="8" t="s">
        <v>174</v>
      </c>
      <c r="I26" s="8" t="s">
        <v>170</v>
      </c>
      <c r="J26" s="10">
        <v>26000</v>
      </c>
      <c r="K26" s="13">
        <v>26000</v>
      </c>
      <c r="L26" s="11">
        <v>100</v>
      </c>
      <c r="M26" s="12">
        <v>44926</v>
      </c>
      <c r="N26" s="17"/>
    </row>
    <row r="27" spans="1:14" ht="38.25">
      <c r="A27" s="8" t="s">
        <v>15</v>
      </c>
      <c r="B27" s="7">
        <v>16</v>
      </c>
      <c r="C27" s="8" t="s">
        <v>209</v>
      </c>
      <c r="D27" s="9" t="s">
        <v>210</v>
      </c>
      <c r="E27" s="8" t="s">
        <v>211</v>
      </c>
      <c r="F27" s="8" t="s">
        <v>99</v>
      </c>
      <c r="G27" s="8" t="s">
        <v>212</v>
      </c>
      <c r="H27" s="8" t="s">
        <v>11</v>
      </c>
      <c r="I27" s="8" t="s">
        <v>208</v>
      </c>
      <c r="J27" s="10">
        <v>20720</v>
      </c>
      <c r="K27" s="13">
        <v>20720</v>
      </c>
      <c r="L27" s="11">
        <v>90.88</v>
      </c>
      <c r="M27" s="12">
        <v>44926</v>
      </c>
      <c r="N27" s="17"/>
    </row>
    <row r="28" spans="1:14" ht="33.75">
      <c r="A28" s="8" t="s">
        <v>23</v>
      </c>
      <c r="B28" s="7">
        <v>1</v>
      </c>
      <c r="C28" s="8" t="s">
        <v>155</v>
      </c>
      <c r="D28" s="9" t="s">
        <v>156</v>
      </c>
      <c r="E28" s="8" t="s">
        <v>157</v>
      </c>
      <c r="F28" s="8" t="s">
        <v>158</v>
      </c>
      <c r="G28" s="8" t="s">
        <v>159</v>
      </c>
      <c r="H28" s="8" t="s">
        <v>11</v>
      </c>
      <c r="I28" s="8" t="s">
        <v>154</v>
      </c>
      <c r="J28" s="10">
        <v>41810</v>
      </c>
      <c r="K28" s="13">
        <v>33945.06153846154</v>
      </c>
      <c r="L28" s="11">
        <v>100</v>
      </c>
      <c r="M28" s="12">
        <v>44926</v>
      </c>
      <c r="N28" s="16" t="s">
        <v>233</v>
      </c>
    </row>
    <row r="29" spans="1:14" ht="35.1" customHeight="1">
      <c r="A29" s="8" t="s">
        <v>23</v>
      </c>
      <c r="B29" s="7">
        <v>3</v>
      </c>
      <c r="C29" s="8" t="s">
        <v>77</v>
      </c>
      <c r="D29" s="9" t="s">
        <v>78</v>
      </c>
      <c r="E29" s="8" t="s">
        <v>79</v>
      </c>
      <c r="F29" s="8" t="s">
        <v>80</v>
      </c>
      <c r="G29" s="8" t="s">
        <v>81</v>
      </c>
      <c r="H29" s="8" t="s">
        <v>11</v>
      </c>
      <c r="I29" s="8" t="s">
        <v>89</v>
      </c>
      <c r="J29" s="10">
        <v>24160</v>
      </c>
      <c r="K29" s="13">
        <v>24160</v>
      </c>
      <c r="L29" s="11">
        <v>100</v>
      </c>
      <c r="M29" s="12">
        <v>44926</v>
      </c>
      <c r="N29" s="17"/>
    </row>
    <row r="30" spans="1:14" ht="35.1" customHeight="1">
      <c r="A30" s="8" t="s">
        <v>23</v>
      </c>
      <c r="B30" s="7">
        <v>4</v>
      </c>
      <c r="C30" s="8" t="s">
        <v>21</v>
      </c>
      <c r="D30" s="9" t="s">
        <v>22</v>
      </c>
      <c r="E30" s="8" t="s">
        <v>24</v>
      </c>
      <c r="F30" s="8" t="s">
        <v>25</v>
      </c>
      <c r="G30" s="8" t="s">
        <v>26</v>
      </c>
      <c r="H30" s="8" t="s">
        <v>11</v>
      </c>
      <c r="I30" s="8" t="s">
        <v>20</v>
      </c>
      <c r="J30" s="10">
        <v>22560</v>
      </c>
      <c r="K30" s="13">
        <v>22560</v>
      </c>
      <c r="L30" s="11">
        <v>100</v>
      </c>
      <c r="M30" s="12">
        <v>44926</v>
      </c>
      <c r="N30" s="17"/>
    </row>
    <row r="31" spans="1:14" ht="35.1" customHeight="1">
      <c r="A31" s="8" t="s">
        <v>7</v>
      </c>
      <c r="B31" s="7">
        <v>1</v>
      </c>
      <c r="C31" s="8" t="s">
        <v>5</v>
      </c>
      <c r="D31" s="9" t="s">
        <v>6</v>
      </c>
      <c r="E31" s="8" t="s">
        <v>8</v>
      </c>
      <c r="F31" s="8" t="s">
        <v>9</v>
      </c>
      <c r="G31" s="8" t="s">
        <v>10</v>
      </c>
      <c r="H31" s="8" t="s">
        <v>11</v>
      </c>
      <c r="I31" s="8" t="s">
        <v>4</v>
      </c>
      <c r="J31" s="10">
        <v>40000</v>
      </c>
      <c r="K31" s="13">
        <v>32977.46153846154</v>
      </c>
      <c r="L31" s="11">
        <v>98.77</v>
      </c>
      <c r="M31" s="12">
        <v>44926</v>
      </c>
      <c r="N31" s="16" t="s">
        <v>233</v>
      </c>
    </row>
    <row r="32" spans="1:14" ht="35.1" customHeight="1">
      <c r="A32" s="8" t="s">
        <v>7</v>
      </c>
      <c r="B32" s="7">
        <v>2</v>
      </c>
      <c r="C32" s="8" t="s">
        <v>166</v>
      </c>
      <c r="D32" s="9" t="s">
        <v>167</v>
      </c>
      <c r="E32" s="8" t="s">
        <v>8</v>
      </c>
      <c r="F32" s="8" t="s">
        <v>168</v>
      </c>
      <c r="G32" s="8" t="s">
        <v>169</v>
      </c>
      <c r="H32" s="8" t="s">
        <v>11</v>
      </c>
      <c r="I32" s="8" t="s">
        <v>165</v>
      </c>
      <c r="J32" s="10">
        <v>50000</v>
      </c>
      <c r="K32" s="13">
        <v>50000</v>
      </c>
      <c r="L32" s="11">
        <v>100</v>
      </c>
      <c r="M32" s="12">
        <v>44917</v>
      </c>
      <c r="N32" s="17"/>
    </row>
    <row r="33" spans="1:14" ht="35.1" customHeight="1">
      <c r="A33" s="8" t="s">
        <v>37</v>
      </c>
      <c r="B33" s="7">
        <v>1</v>
      </c>
      <c r="C33" s="8" t="s">
        <v>35</v>
      </c>
      <c r="D33" s="9" t="s">
        <v>36</v>
      </c>
      <c r="E33" s="8" t="s">
        <v>38</v>
      </c>
      <c r="F33" s="8" t="s">
        <v>39</v>
      </c>
      <c r="G33" s="8" t="s">
        <v>40</v>
      </c>
      <c r="H33" s="8" t="s">
        <v>11</v>
      </c>
      <c r="I33" s="8" t="s">
        <v>41</v>
      </c>
      <c r="J33" s="10">
        <v>23000</v>
      </c>
      <c r="K33" s="13">
        <v>23000</v>
      </c>
      <c r="L33" s="11">
        <v>100</v>
      </c>
      <c r="M33" s="12">
        <v>44926</v>
      </c>
      <c r="N33" s="17"/>
    </row>
    <row r="34" spans="1:14" ht="35.1" customHeight="1">
      <c r="A34" s="8" t="s">
        <v>37</v>
      </c>
      <c r="B34" s="7">
        <v>2</v>
      </c>
      <c r="C34" s="8" t="s">
        <v>35</v>
      </c>
      <c r="D34" s="9" t="s">
        <v>36</v>
      </c>
      <c r="E34" s="8" t="s">
        <v>38</v>
      </c>
      <c r="F34" s="8" t="s">
        <v>39</v>
      </c>
      <c r="G34" s="8" t="s">
        <v>40</v>
      </c>
      <c r="H34" s="8" t="s">
        <v>11</v>
      </c>
      <c r="I34" s="8" t="s">
        <v>34</v>
      </c>
      <c r="J34" s="10">
        <v>50000</v>
      </c>
      <c r="K34" s="13">
        <v>41177.46153846154</v>
      </c>
      <c r="L34" s="11">
        <v>100</v>
      </c>
      <c r="M34" s="12">
        <v>44926</v>
      </c>
      <c r="N34" s="16" t="s">
        <v>233</v>
      </c>
    </row>
    <row r="35" spans="1:14" ht="35.1" customHeight="1">
      <c r="A35" s="8" t="s">
        <v>37</v>
      </c>
      <c r="B35" s="7">
        <v>3</v>
      </c>
      <c r="C35" s="8" t="s">
        <v>113</v>
      </c>
      <c r="D35" s="9" t="s">
        <v>114</v>
      </c>
      <c r="E35" s="8" t="s">
        <v>115</v>
      </c>
      <c r="F35" s="8" t="s">
        <v>116</v>
      </c>
      <c r="G35" s="8" t="s">
        <v>117</v>
      </c>
      <c r="H35" s="8" t="s">
        <v>118</v>
      </c>
      <c r="I35" s="8" t="s">
        <v>112</v>
      </c>
      <c r="J35" s="10">
        <v>50000</v>
      </c>
      <c r="K35" s="13">
        <v>50000</v>
      </c>
      <c r="L35" s="11">
        <v>93.98</v>
      </c>
      <c r="M35" s="12">
        <v>44917</v>
      </c>
      <c r="N35" s="17"/>
    </row>
    <row r="36" spans="1:14" ht="35.1" customHeight="1">
      <c r="A36" s="8" t="s">
        <v>37</v>
      </c>
      <c r="B36" s="7">
        <v>4</v>
      </c>
      <c r="C36" s="8" t="s">
        <v>120</v>
      </c>
      <c r="D36" s="9" t="s">
        <v>121</v>
      </c>
      <c r="E36" s="8" t="s">
        <v>115</v>
      </c>
      <c r="F36" s="8" t="s">
        <v>122</v>
      </c>
      <c r="G36" s="8" t="s">
        <v>123</v>
      </c>
      <c r="H36" s="8" t="s">
        <v>124</v>
      </c>
      <c r="I36" s="8" t="s">
        <v>119</v>
      </c>
      <c r="J36" s="10">
        <v>40000</v>
      </c>
      <c r="K36" s="13">
        <v>40000</v>
      </c>
      <c r="L36" s="11">
        <v>100</v>
      </c>
      <c r="M36" s="12">
        <v>44926</v>
      </c>
      <c r="N36" s="17"/>
    </row>
    <row r="37" spans="1:14" ht="35.1" customHeight="1">
      <c r="A37" s="8" t="s">
        <v>37</v>
      </c>
      <c r="B37" s="7">
        <v>5</v>
      </c>
      <c r="C37" s="8" t="s">
        <v>130</v>
      </c>
      <c r="D37" s="9" t="s">
        <v>121</v>
      </c>
      <c r="E37" s="8" t="s">
        <v>115</v>
      </c>
      <c r="F37" s="8" t="s">
        <v>122</v>
      </c>
      <c r="G37" s="8" t="s">
        <v>123</v>
      </c>
      <c r="H37" s="8" t="s">
        <v>124</v>
      </c>
      <c r="I37" s="8" t="s">
        <v>129</v>
      </c>
      <c r="J37" s="10">
        <v>50000</v>
      </c>
      <c r="K37" s="13">
        <v>50000</v>
      </c>
      <c r="L37" s="11">
        <v>100</v>
      </c>
      <c r="M37" s="12">
        <v>44926</v>
      </c>
      <c r="N37" s="17"/>
    </row>
    <row r="38" spans="1:14" ht="35.1" customHeight="1">
      <c r="A38" s="8" t="s">
        <v>37</v>
      </c>
      <c r="B38" s="7">
        <v>6</v>
      </c>
      <c r="C38" s="8" t="s">
        <v>176</v>
      </c>
      <c r="D38" s="9" t="s">
        <v>177</v>
      </c>
      <c r="E38" s="8" t="s">
        <v>178</v>
      </c>
      <c r="F38" s="8" t="s">
        <v>76</v>
      </c>
      <c r="G38" s="8" t="s">
        <v>179</v>
      </c>
      <c r="H38" s="8" t="s">
        <v>180</v>
      </c>
      <c r="I38" s="8" t="s">
        <v>175</v>
      </c>
      <c r="J38" s="10">
        <v>42500</v>
      </c>
      <c r="K38" s="13">
        <v>35027.46153846154</v>
      </c>
      <c r="L38" s="11">
        <v>100</v>
      </c>
      <c r="M38" s="12">
        <v>44913</v>
      </c>
      <c r="N38" s="16" t="s">
        <v>233</v>
      </c>
    </row>
    <row r="39" spans="1:14" ht="35.1" customHeight="1">
      <c r="A39" s="8" t="s">
        <v>37</v>
      </c>
      <c r="B39" s="7">
        <v>7</v>
      </c>
      <c r="C39" s="8" t="s">
        <v>160</v>
      </c>
      <c r="D39" s="9" t="s">
        <v>161</v>
      </c>
      <c r="E39" s="8" t="s">
        <v>162</v>
      </c>
      <c r="F39" s="8" t="s">
        <v>163</v>
      </c>
      <c r="G39" s="8" t="s">
        <v>164</v>
      </c>
      <c r="H39" s="8" t="s">
        <v>11</v>
      </c>
      <c r="I39" s="8" t="s">
        <v>131</v>
      </c>
      <c r="J39" s="10">
        <v>42000</v>
      </c>
      <c r="K39" s="13">
        <v>34617.46153846154</v>
      </c>
      <c r="L39" s="11">
        <v>100</v>
      </c>
      <c r="M39" s="12">
        <v>44914</v>
      </c>
      <c r="N39" s="16" t="s">
        <v>233</v>
      </c>
    </row>
    <row r="40" spans="1:14" ht="35.1" customHeight="1">
      <c r="A40" s="8" t="s">
        <v>37</v>
      </c>
      <c r="B40" s="7">
        <v>9</v>
      </c>
      <c r="C40" s="8" t="s">
        <v>194</v>
      </c>
      <c r="D40" s="9" t="s">
        <v>195</v>
      </c>
      <c r="E40" s="8" t="s">
        <v>196</v>
      </c>
      <c r="F40" s="8" t="s">
        <v>197</v>
      </c>
      <c r="G40" s="8" t="s">
        <v>198</v>
      </c>
      <c r="H40" s="8" t="s">
        <v>199</v>
      </c>
      <c r="I40" s="8" t="s">
        <v>193</v>
      </c>
      <c r="J40" s="10">
        <v>40000</v>
      </c>
      <c r="K40" s="13">
        <v>40000</v>
      </c>
      <c r="L40" s="11">
        <v>100</v>
      </c>
      <c r="M40" s="12">
        <v>44916</v>
      </c>
      <c r="N40" s="17"/>
    </row>
    <row r="41" spans="1:14" ht="35.1" customHeight="1">
      <c r="A41" s="8" t="s">
        <v>37</v>
      </c>
      <c r="B41" s="7">
        <v>10</v>
      </c>
      <c r="C41" s="8" t="s">
        <v>194</v>
      </c>
      <c r="D41" s="9" t="s">
        <v>195</v>
      </c>
      <c r="E41" s="8" t="s">
        <v>196</v>
      </c>
      <c r="F41" s="8" t="s">
        <v>197</v>
      </c>
      <c r="G41" s="8" t="s">
        <v>198</v>
      </c>
      <c r="H41" s="8" t="s">
        <v>199</v>
      </c>
      <c r="I41" s="8" t="s">
        <v>201</v>
      </c>
      <c r="J41" s="10">
        <v>48000</v>
      </c>
      <c r="K41" s="13">
        <v>48000</v>
      </c>
      <c r="L41" s="11">
        <v>100</v>
      </c>
      <c r="M41" s="12">
        <v>44916</v>
      </c>
      <c r="N41" s="17"/>
    </row>
    <row r="42" spans="1:14" ht="35.1" customHeight="1">
      <c r="A42" s="8" t="s">
        <v>72</v>
      </c>
      <c r="B42" s="7">
        <v>2</v>
      </c>
      <c r="C42" s="8" t="s">
        <v>70</v>
      </c>
      <c r="D42" s="9" t="s">
        <v>71</v>
      </c>
      <c r="E42" s="8" t="s">
        <v>73</v>
      </c>
      <c r="F42" s="8" t="s">
        <v>74</v>
      </c>
      <c r="G42" s="8" t="s">
        <v>75</v>
      </c>
      <c r="H42" s="8" t="s">
        <v>11</v>
      </c>
      <c r="I42" s="8" t="s">
        <v>69</v>
      </c>
      <c r="J42" s="10">
        <v>37200</v>
      </c>
      <c r="K42" s="13">
        <v>37200</v>
      </c>
      <c r="L42" s="11">
        <v>100</v>
      </c>
      <c r="M42" s="12">
        <v>44926</v>
      </c>
      <c r="N42" s="17"/>
    </row>
    <row r="43" spans="1:14" ht="35.1" customHeight="1">
      <c r="A43" s="8" t="s">
        <v>72</v>
      </c>
      <c r="B43" s="7">
        <v>3</v>
      </c>
      <c r="C43" s="8" t="s">
        <v>188</v>
      </c>
      <c r="D43" s="9" t="s">
        <v>189</v>
      </c>
      <c r="E43" s="8" t="s">
        <v>190</v>
      </c>
      <c r="F43" s="8" t="s">
        <v>191</v>
      </c>
      <c r="G43" s="8" t="s">
        <v>192</v>
      </c>
      <c r="H43" s="8" t="s">
        <v>11</v>
      </c>
      <c r="I43" s="8" t="s">
        <v>187</v>
      </c>
      <c r="J43" s="10">
        <v>50000</v>
      </c>
      <c r="K43" s="13">
        <v>50000</v>
      </c>
      <c r="L43" s="11">
        <v>100</v>
      </c>
      <c r="M43" s="12">
        <v>44926</v>
      </c>
      <c r="N43" s="17"/>
    </row>
    <row r="44" spans="10:11" ht="34.5" customHeight="1">
      <c r="J44" s="15"/>
      <c r="K44" s="14">
        <f>SUM(K2:K43)</f>
        <v>1500000</v>
      </c>
    </row>
  </sheetData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74" r:id="rId1"/>
  <headerFooter>
    <oddHeader>&amp;LPodpořené žádosti&amp;CPREVENCE RIZIKOVÉHO CHOVÁNÍ V ÚSTECKÉM KRAJI V ROCE 2022&amp;Rusnesení RÚK č. 042/39R/2022 ze dne 9.3.2022</oddHeader>
    <oddFooter>&amp;C&amp;P z &amp;N</oddFooter>
  </headerFooter>
  <ignoredErrors>
    <ignoredError sqref="G2:G43 H2:H43 D2:D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Laňková Klára</cp:lastModifiedBy>
  <cp:lastPrinted>2022-03-16T09:06:39Z</cp:lastPrinted>
  <dcterms:created xsi:type="dcterms:W3CDTF">2022-02-10T07:04:03Z</dcterms:created>
  <dcterms:modified xsi:type="dcterms:W3CDTF">2022-03-16T09:06:57Z</dcterms:modified>
  <cp:category/>
  <cp:version/>
  <cp:contentType/>
  <cp:contentStatus/>
</cp:coreProperties>
</file>