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90" windowWidth="23895" windowHeight="14535" activeTab="0"/>
  </bookViews>
  <sheets>
    <sheet name="Volný čas 2022" sheetId="1" r:id="rId1"/>
  </sheets>
  <definedNames>
    <definedName name="_xlnm.Print_Area" localSheetId="0">'Volný čas 2022'!$A$1:$O$48</definedName>
    <definedName name="_xlnm.Print_Titles" localSheetId="0">'Volný čas 2022'!$3:$3</definedName>
  </definedNames>
  <calcPr calcId="152511"/>
</workbook>
</file>

<file path=xl/sharedStrings.xml><?xml version="1.0" encoding="utf-8"?>
<sst xmlns="http://schemas.openxmlformats.org/spreadsheetml/2006/main" count="395" uniqueCount="263">
  <si>
    <t>obec</t>
  </si>
  <si>
    <t>ulice</t>
  </si>
  <si>
    <t>cis_pop</t>
  </si>
  <si>
    <t>cis_or</t>
  </si>
  <si>
    <t>Děčín</t>
  </si>
  <si>
    <t/>
  </si>
  <si>
    <t>LÉTO V SIA CENTRU 2022</t>
  </si>
  <si>
    <t>SIA CARE, z.s.</t>
  </si>
  <si>
    <t>04174020</t>
  </si>
  <si>
    <t>Ústí nad Labem</t>
  </si>
  <si>
    <t>Ústí nad Labem – 40011</t>
  </si>
  <si>
    <t>Rabasova</t>
  </si>
  <si>
    <t>3197</t>
  </si>
  <si>
    <t>4</t>
  </si>
  <si>
    <t>Teplice</t>
  </si>
  <si>
    <t>Teplice – 41501</t>
  </si>
  <si>
    <t>Litoměřice</t>
  </si>
  <si>
    <t>Litoměřice – 41201</t>
  </si>
  <si>
    <t>Všeobecně pohybový kroužek</t>
  </si>
  <si>
    <t>Základní škola Velký Šenov</t>
  </si>
  <si>
    <t>47274638</t>
  </si>
  <si>
    <t>Velký Šenov – 40778</t>
  </si>
  <si>
    <t>Mírové náměstí</t>
  </si>
  <si>
    <t>440</t>
  </si>
  <si>
    <t>Logická olympiáda</t>
  </si>
  <si>
    <t>Mensa České republiky</t>
  </si>
  <si>
    <t>45248591</t>
  </si>
  <si>
    <t>Hlavní město Praha</t>
  </si>
  <si>
    <t>Praha – 16300</t>
  </si>
  <si>
    <t>Španielova</t>
  </si>
  <si>
    <t>1111</t>
  </si>
  <si>
    <t>19</t>
  </si>
  <si>
    <t>Louny</t>
  </si>
  <si>
    <t>Most</t>
  </si>
  <si>
    <t>Duchcováček 2022</t>
  </si>
  <si>
    <t>Charita Most</t>
  </si>
  <si>
    <t>70828920</t>
  </si>
  <si>
    <t>Most – 43401</t>
  </si>
  <si>
    <t>Františka Malíka</t>
  </si>
  <si>
    <t>956</t>
  </si>
  <si>
    <t>16a</t>
  </si>
  <si>
    <t>Trávíme čas s Běláskem</t>
  </si>
  <si>
    <t>Mateřské centrum Bělásek z.s.</t>
  </si>
  <si>
    <t>26549191</t>
  </si>
  <si>
    <t>Děčín – 40502</t>
  </si>
  <si>
    <t>Tělocvičná</t>
  </si>
  <si>
    <t>192</t>
  </si>
  <si>
    <t>9</t>
  </si>
  <si>
    <t>Teplice v pohybu z.s.</t>
  </si>
  <si>
    <t>04474431</t>
  </si>
  <si>
    <t>U Císařských lázní</t>
  </si>
  <si>
    <t>352</t>
  </si>
  <si>
    <t>Školní</t>
  </si>
  <si>
    <t>Chomutov</t>
  </si>
  <si>
    <t>46773461</t>
  </si>
  <si>
    <t>Lovosice – 41002</t>
  </si>
  <si>
    <t>Sady pionýrů</t>
  </si>
  <si>
    <t>355</t>
  </si>
  <si>
    <t>2</t>
  </si>
  <si>
    <t>Mladý umělec</t>
  </si>
  <si>
    <t>Jirkov – 43111</t>
  </si>
  <si>
    <t>37</t>
  </si>
  <si>
    <t>15</t>
  </si>
  <si>
    <t>Mladý modelář - autodráha</t>
  </si>
  <si>
    <t>DDM Jirkov</t>
  </si>
  <si>
    <t>61345644</t>
  </si>
  <si>
    <t>1725</t>
  </si>
  <si>
    <t>Volnočasové aktivity žáků TRIVIS Ústí</t>
  </si>
  <si>
    <t>TRIVIS – Střední škola veřejnoprávní Ústí nad Labem, s.r.o.</t>
  </si>
  <si>
    <t>25109189</t>
  </si>
  <si>
    <t>Ústí nad Labem – 40003</t>
  </si>
  <si>
    <t>Máchova</t>
  </si>
  <si>
    <t>1376</t>
  </si>
  <si>
    <t>3</t>
  </si>
  <si>
    <t>Školní klub TRIVIS Ústí</t>
  </si>
  <si>
    <t>7</t>
  </si>
  <si>
    <t>Koťata zpívají 2022</t>
  </si>
  <si>
    <t>Základní škola Lovosice, Sady pionýrů 355/2, okr. Litoměřice</t>
  </si>
  <si>
    <t>Pohyb "špuntům" do života...</t>
  </si>
  <si>
    <t>Jaroslav Svatek</t>
  </si>
  <si>
    <t>08188581</t>
  </si>
  <si>
    <t>Pod Parkem</t>
  </si>
  <si>
    <t>2788</t>
  </si>
  <si>
    <t>Letní integrovaný tábor 2022</t>
  </si>
  <si>
    <t>Základní škola a praktická škola Arkadie</t>
  </si>
  <si>
    <t>25048791</t>
  </si>
  <si>
    <t>U Nových lázní</t>
  </si>
  <si>
    <t>1286</t>
  </si>
  <si>
    <t>Sůvácký letní dětský tábor 2022</t>
  </si>
  <si>
    <t>Sůváci z.s.</t>
  </si>
  <si>
    <t>01280368</t>
  </si>
  <si>
    <t>Rescue aktivity 2022</t>
  </si>
  <si>
    <t>Via Europa, zs.</t>
  </si>
  <si>
    <t>26672499</t>
  </si>
  <si>
    <t>Ústí nad Labem – 40001</t>
  </si>
  <si>
    <t>Důlce</t>
  </si>
  <si>
    <t>3092</t>
  </si>
  <si>
    <t>74</t>
  </si>
  <si>
    <t>Návrat na Ostrov Greenwitch</t>
  </si>
  <si>
    <t>Sdružení dětí a mládeže Tilia z. s.</t>
  </si>
  <si>
    <t>43225489</t>
  </si>
  <si>
    <t>Brněnská</t>
  </si>
  <si>
    <t>1310</t>
  </si>
  <si>
    <t>8</t>
  </si>
  <si>
    <t>Tvoříme krásu v keramickém a výtvarném kroužku</t>
  </si>
  <si>
    <t>Svobodná základní škola, o.p.s.</t>
  </si>
  <si>
    <t>02562707</t>
  </si>
  <si>
    <t>Třebušín – 41201</t>
  </si>
  <si>
    <t>Třebušín</t>
  </si>
  <si>
    <t>115</t>
  </si>
  <si>
    <t>Zlatokopové z Klondyku</t>
  </si>
  <si>
    <t>Letní dobrodružství s Rákosníčkem</t>
  </si>
  <si>
    <t>Rákosníček Děčín,z.s.</t>
  </si>
  <si>
    <t>28559738</t>
  </si>
  <si>
    <t>Severní</t>
  </si>
  <si>
    <t>1495</t>
  </si>
  <si>
    <t>Tábor na kolečkách 2022</t>
  </si>
  <si>
    <t>SPMP ČR pobočný spolek Asociace Pro HANDICAP</t>
  </si>
  <si>
    <t>61345148</t>
  </si>
  <si>
    <t>Chomutov – 43003</t>
  </si>
  <si>
    <t>Husova</t>
  </si>
  <si>
    <t>2616</t>
  </si>
  <si>
    <t>62</t>
  </si>
  <si>
    <t>Ve škole po škole 2022</t>
  </si>
  <si>
    <t>Základní škola, Bílina, Lidická 31/18, okres Teplice, příspěvková organizace</t>
  </si>
  <si>
    <t>65639626</t>
  </si>
  <si>
    <t>Bílina – 41801</t>
  </si>
  <si>
    <t>Lidická</t>
  </si>
  <si>
    <t>31</t>
  </si>
  <si>
    <t>18</t>
  </si>
  <si>
    <t>Pobytové tábory - Hraj si, tvoř a poznávej přírodu</t>
  </si>
  <si>
    <t>Základní škola Postoloprty, okres Louny</t>
  </si>
  <si>
    <t>61357448</t>
  </si>
  <si>
    <t>Postoloprty – 43942</t>
  </si>
  <si>
    <t>Draguš</t>
  </si>
  <si>
    <t>581</t>
  </si>
  <si>
    <t>Letní tábor čar a kouzel</t>
  </si>
  <si>
    <t>Pionýr, z.s. - Pionýrská skupina Dravci</t>
  </si>
  <si>
    <t>70693501</t>
  </si>
  <si>
    <t>Dobětická</t>
  </si>
  <si>
    <t>2333</t>
  </si>
  <si>
    <t>10</t>
  </si>
  <si>
    <t>Varnsdorf – 40747</t>
  </si>
  <si>
    <t>Hurá ven.</t>
  </si>
  <si>
    <t>Spektrum, z.s.</t>
  </si>
  <si>
    <t>26519089</t>
  </si>
  <si>
    <t>Sládkova</t>
  </si>
  <si>
    <t>521</t>
  </si>
  <si>
    <t>Příměstské tábory Ekocentra SEVER</t>
  </si>
  <si>
    <t>Středisko ekologické výchovy SEVER Litoměřice, o.p.s.</t>
  </si>
  <si>
    <t>28745418</t>
  </si>
  <si>
    <t>Masarykova</t>
  </si>
  <si>
    <t>701</t>
  </si>
  <si>
    <t>35</t>
  </si>
  <si>
    <t>Léto se Slunečníkem</t>
  </si>
  <si>
    <t>Rodinné centrum Slunečník, z.s.</t>
  </si>
  <si>
    <t>27026876</t>
  </si>
  <si>
    <t>Klub Déčko pro děti v NRP</t>
  </si>
  <si>
    <t>Centrum D8 o.p.s.</t>
  </si>
  <si>
    <t>26681471</t>
  </si>
  <si>
    <t>Roudnice nad Labem – 41301</t>
  </si>
  <si>
    <t>Neklanova</t>
  </si>
  <si>
    <t>2706</t>
  </si>
  <si>
    <t>Letní školy Naproti</t>
  </si>
  <si>
    <t>Cyril Mooney Education, z.s.</t>
  </si>
  <si>
    <t>03923274</t>
  </si>
  <si>
    <t>Kladno</t>
  </si>
  <si>
    <t>Vinařice – 27307</t>
  </si>
  <si>
    <t>Družstevní</t>
  </si>
  <si>
    <t>490</t>
  </si>
  <si>
    <t>00000000</t>
  </si>
  <si>
    <t>Volný čas se Salesiány Teplice</t>
  </si>
  <si>
    <t>Salesiánské středisko Štěpána Trochty - dům dětí a mládeže</t>
  </si>
  <si>
    <t>65607368</t>
  </si>
  <si>
    <t>Rovná</t>
  </si>
  <si>
    <t>277</t>
  </si>
  <si>
    <t>Léto na zámku Krásný Dvůr 2022</t>
  </si>
  <si>
    <t>Zámecký spolek Krásný Dvůr, z. s.</t>
  </si>
  <si>
    <t>05444721</t>
  </si>
  <si>
    <t>Nepomyšl – 44101</t>
  </si>
  <si>
    <t>Nepomyšl</t>
  </si>
  <si>
    <t>234</t>
  </si>
  <si>
    <t>Klubová odpoledne Oáza 2022</t>
  </si>
  <si>
    <t>SPMP ČR Pobočný spolek Most</t>
  </si>
  <si>
    <t>63125854</t>
  </si>
  <si>
    <t>Litvínov – 43542</t>
  </si>
  <si>
    <t>Přátelství</t>
  </si>
  <si>
    <t>160</t>
  </si>
  <si>
    <t>Čundr Abasta 2022</t>
  </si>
  <si>
    <t>Abasta Bořislav z.s.</t>
  </si>
  <si>
    <t>22885234</t>
  </si>
  <si>
    <t>Bořislav – 41501</t>
  </si>
  <si>
    <t>Bořislav</t>
  </si>
  <si>
    <t>161</t>
  </si>
  <si>
    <t>Parkurové ježdění</t>
  </si>
  <si>
    <t>Lenka Matysová, Bc.</t>
  </si>
  <si>
    <t>06995489</t>
  </si>
  <si>
    <t>590</t>
  </si>
  <si>
    <t>Horse</t>
  </si>
  <si>
    <t>Věra Kopecká, Mgr.</t>
  </si>
  <si>
    <t>72840684</t>
  </si>
  <si>
    <t>Veleslavínova</t>
  </si>
  <si>
    <t>1955</t>
  </si>
  <si>
    <t>12</t>
  </si>
  <si>
    <t>Příměstský tábor - DĚTI V AKCI</t>
  </si>
  <si>
    <t>Šikulkové v pohybu</t>
  </si>
  <si>
    <t>Petr Jantoš</t>
  </si>
  <si>
    <t>Dobroměřice – 44001</t>
  </si>
  <si>
    <t>Nádražní</t>
  </si>
  <si>
    <t>91</t>
  </si>
  <si>
    <t>Přežití aneb jak přežít i mimo město</t>
  </si>
  <si>
    <t>Volný čas v Klíčence</t>
  </si>
  <si>
    <t>Sociální centrum pro rodinu, z.ú.</t>
  </si>
  <si>
    <t>06355480</t>
  </si>
  <si>
    <t>Staňkovice – 43949</t>
  </si>
  <si>
    <t>Zelená</t>
  </si>
  <si>
    <t>218</t>
  </si>
  <si>
    <t>Letní tábor pro děti z pěstounských rodin</t>
  </si>
  <si>
    <t>Marsellus - centrum pro rodinu, z. ú.</t>
  </si>
  <si>
    <t>09653121</t>
  </si>
  <si>
    <t>368</t>
  </si>
  <si>
    <t>Tvoření s dětmi 2022</t>
  </si>
  <si>
    <t>Kostka Krásná Lípa, p.o.</t>
  </si>
  <si>
    <t>75139090</t>
  </si>
  <si>
    <t>Krásná Lípa – 40746</t>
  </si>
  <si>
    <t>1094</t>
  </si>
  <si>
    <t>Avengers - klub nadaných žáků</t>
  </si>
  <si>
    <t>Základní škola SMART</t>
  </si>
  <si>
    <t>03655091</t>
  </si>
  <si>
    <t>1806</t>
  </si>
  <si>
    <t>Skauti Varnsdorf - pravidelná činnost</t>
  </si>
  <si>
    <t>Junák - český skaut, středisko Lužan Varnsdorf, z.s.</t>
  </si>
  <si>
    <t>46797459</t>
  </si>
  <si>
    <t>Bjarnata Krawce</t>
  </si>
  <si>
    <t>1720</t>
  </si>
  <si>
    <t>Pevnost Boyard - krajské kolo závodu světlušek a vlčat</t>
  </si>
  <si>
    <t>Tvůrčí dílny pro rodiny s dětmi léto 2022</t>
  </si>
  <si>
    <t>Veřejný sál Hraničář, z.s.</t>
  </si>
  <si>
    <t>02816091</t>
  </si>
  <si>
    <t>Prokopa Diviše</t>
  </si>
  <si>
    <t>1812</t>
  </si>
  <si>
    <t>Požadovaná dotace</t>
  </si>
  <si>
    <t>p.č.</t>
  </si>
  <si>
    <t>Název žadatele</t>
  </si>
  <si>
    <t>Název projektu</t>
  </si>
  <si>
    <t>IČO</t>
  </si>
  <si>
    <t>Termín zahájení</t>
  </si>
  <si>
    <t>Termín ukončení</t>
  </si>
  <si>
    <t>Podíl dotace</t>
  </si>
  <si>
    <t>Celkové náklady</t>
  </si>
  <si>
    <t>Okres</t>
  </si>
  <si>
    <t>Seznam žádostí doporučených k podpoře dotací</t>
  </si>
  <si>
    <t>"Volný čas 2022"</t>
  </si>
  <si>
    <t>Přidělená dotace</t>
  </si>
  <si>
    <t>usnesení Rady Ústeckého kraje č. 030/40R/2022 ze dne 23. 3. 2022</t>
  </si>
  <si>
    <t>Seznam žádostí doporučených k podpoře dotací (obce)</t>
  </si>
  <si>
    <t>Doporučená dotace</t>
  </si>
  <si>
    <t>Letní příměstské tábory 2022</t>
  </si>
  <si>
    <t>Obec Spořice</t>
  </si>
  <si>
    <t>Spořice – 43101</t>
  </si>
  <si>
    <t>Lipová</t>
  </si>
  <si>
    <t>201</t>
  </si>
  <si>
    <t>usnesení Zastupitelstva Ústeckého kraje č. 046/14Z/2022 ze dne 25. 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</si>
</sst>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2" fontId="0" fillId="0" borderId="0" xfId="0" applyNumberFormat="1"/>
    <xf numFmtId="3" fontId="0" fillId="0" borderId="0" xfId="0" applyNumberFormat="1" applyAlignment="1">
      <alignment horizontal="right" indent="1"/>
    </xf>
    <xf numFmtId="0" fontId="4" fillId="0" borderId="0" xfId="0" applyFont="1"/>
    <xf numFmtId="3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 indent="1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2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0" fontId="0" fillId="0" borderId="2" xfId="0" applyFill="1" applyBorder="1"/>
    <xf numFmtId="3" fontId="3" fillId="3" borderId="2" xfId="0" applyNumberFormat="1" applyFont="1" applyFill="1" applyBorder="1" applyAlignment="1" applyProtection="1">
      <alignment horizontal="right" vertical="center" wrapText="1" indent="1"/>
      <protection/>
    </xf>
    <xf numFmtId="3" fontId="0" fillId="4" borderId="2" xfId="0" applyNumberFormat="1" applyFill="1" applyBorder="1" applyAlignment="1">
      <alignment horizontal="right" vertical="center" indent="1"/>
    </xf>
    <xf numFmtId="3" fontId="3" fillId="0" borderId="2" xfId="0" applyNumberFormat="1" applyFont="1" applyFill="1" applyBorder="1" applyAlignment="1" applyProtection="1">
      <alignment horizontal="right" vertical="center" wrapText="1" indent="1"/>
      <protection/>
    </xf>
    <xf numFmtId="2" fontId="3" fillId="0" borderId="2" xfId="0" applyNumberFormat="1" applyFont="1" applyFill="1" applyBorder="1" applyAlignment="1" applyProtection="1">
      <alignment horizontal="right" vertical="center" wrapText="1"/>
      <protection/>
    </xf>
    <xf numFmtId="14" fontId="3" fillId="0" borderId="2" xfId="0" applyNumberFormat="1" applyFont="1" applyFill="1" applyBorder="1" applyAlignment="1" applyProtection="1">
      <alignment vertical="center" wrapText="1"/>
      <protection/>
    </xf>
    <xf numFmtId="3" fontId="3" fillId="4" borderId="2" xfId="0" applyNumberFormat="1" applyFont="1" applyFill="1" applyBorder="1" applyAlignment="1" applyProtection="1">
      <alignment horizontal="right" vertical="center" wrapText="1" inden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2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 wrapText="1" indent="1"/>
      <protection/>
    </xf>
    <xf numFmtId="2" fontId="3" fillId="0" borderId="2" xfId="0" applyNumberFormat="1" applyFont="1" applyFill="1" applyBorder="1" applyAlignment="1" applyProtection="1">
      <alignment horizontal="right" vertical="center" wrapText="1"/>
      <protection/>
    </xf>
    <xf numFmtId="14" fontId="3" fillId="0" borderId="2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center" vertical="center"/>
      <protection/>
    </xf>
    <xf numFmtId="2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0" fontId="0" fillId="0" borderId="2" xfId="0" applyFill="1" applyBorder="1" applyAlignment="1">
      <alignment vertical="center"/>
    </xf>
    <xf numFmtId="3" fontId="3" fillId="3" borderId="2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2" xfId="0" applyNumberFormat="1" applyFont="1" applyFill="1" applyBorder="1" applyAlignment="1" applyProtection="1">
      <alignment horizontal="right" vertical="center" wrapText="1" indent="1"/>
      <protection/>
    </xf>
    <xf numFmtId="2" fontId="3" fillId="0" borderId="2" xfId="0" applyNumberFormat="1" applyFont="1" applyFill="1" applyBorder="1" applyAlignment="1" applyProtection="1">
      <alignment horizontal="right" vertical="center" wrapText="1"/>
      <protection/>
    </xf>
    <xf numFmtId="14" fontId="3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view="pageLayout" workbookViewId="0" topLeftCell="A43">
      <selection activeCell="K50" sqref="K50"/>
    </sheetView>
  </sheetViews>
  <sheetFormatPr defaultColWidth="9.140625" defaultRowHeight="15"/>
  <cols>
    <col min="1" max="1" width="12.140625" style="0" customWidth="1"/>
    <col min="2" max="2" width="4.140625" style="0" bestFit="1" customWidth="1"/>
    <col min="3" max="3" width="32.57421875" style="0" customWidth="1"/>
    <col min="4" max="4" width="35.140625" style="0" customWidth="1"/>
    <col min="5" max="7" width="13.8515625" style="0" customWidth="1"/>
    <col min="8" max="8" width="7.7109375" style="0" bestFit="1" customWidth="1"/>
    <col min="9" max="9" width="6.140625" style="0" customWidth="1"/>
    <col min="10" max="10" width="13.00390625" style="1" customWidth="1"/>
    <col min="11" max="11" width="13.00390625" style="5" customWidth="1"/>
    <col min="12" max="12" width="14.00390625" style="1" customWidth="1"/>
    <col min="13" max="13" width="8.57421875" style="1" customWidth="1"/>
    <col min="14" max="15" width="13.8515625" style="0" customWidth="1"/>
  </cols>
  <sheetData>
    <row r="1" spans="1:15" ht="15">
      <c r="A1" s="3" t="s">
        <v>251</v>
      </c>
      <c r="D1" s="3" t="s">
        <v>252</v>
      </c>
      <c r="O1" s="5" t="s">
        <v>254</v>
      </c>
    </row>
    <row r="3" spans="1:15" ht="28.5" customHeight="1">
      <c r="A3" s="8" t="s">
        <v>250</v>
      </c>
      <c r="B3" s="7" t="s">
        <v>242</v>
      </c>
      <c r="C3" s="8" t="s">
        <v>244</v>
      </c>
      <c r="D3" s="8" t="s">
        <v>243</v>
      </c>
      <c r="E3" s="8" t="s">
        <v>245</v>
      </c>
      <c r="F3" s="7" t="s">
        <v>0</v>
      </c>
      <c r="G3" s="7" t="s">
        <v>1</v>
      </c>
      <c r="H3" s="7" t="s">
        <v>2</v>
      </c>
      <c r="I3" s="7" t="s">
        <v>3</v>
      </c>
      <c r="J3" s="9" t="s">
        <v>241</v>
      </c>
      <c r="K3" s="10" t="s">
        <v>253</v>
      </c>
      <c r="L3" s="20" t="s">
        <v>249</v>
      </c>
      <c r="M3" s="20" t="s">
        <v>248</v>
      </c>
      <c r="N3" s="19" t="s">
        <v>246</v>
      </c>
      <c r="O3" s="19" t="s">
        <v>247</v>
      </c>
    </row>
    <row r="4" spans="1:15" ht="30">
      <c r="A4" s="11" t="s">
        <v>4</v>
      </c>
      <c r="B4" s="12">
        <v>11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5</v>
      </c>
      <c r="J4" s="13">
        <v>30000</v>
      </c>
      <c r="K4" s="14">
        <v>30000</v>
      </c>
      <c r="L4" s="15">
        <v>43500</v>
      </c>
      <c r="M4" s="16">
        <v>68.97</v>
      </c>
      <c r="N4" s="17">
        <v>44562</v>
      </c>
      <c r="O4" s="17">
        <v>44926</v>
      </c>
    </row>
    <row r="5" spans="1:15" ht="15">
      <c r="A5" s="11" t="s">
        <v>4</v>
      </c>
      <c r="B5" s="12">
        <v>13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45</v>
      </c>
      <c r="H5" s="11" t="s">
        <v>46</v>
      </c>
      <c r="I5" s="11" t="s">
        <v>47</v>
      </c>
      <c r="J5" s="13">
        <v>42000</v>
      </c>
      <c r="K5" s="14">
        <v>42000</v>
      </c>
      <c r="L5" s="15">
        <v>60000</v>
      </c>
      <c r="M5" s="16">
        <v>70</v>
      </c>
      <c r="N5" s="17">
        <v>44562</v>
      </c>
      <c r="O5" s="17">
        <v>44926</v>
      </c>
    </row>
    <row r="6" spans="1:15" ht="30">
      <c r="A6" s="11" t="s">
        <v>4</v>
      </c>
      <c r="B6" s="12">
        <v>10</v>
      </c>
      <c r="C6" s="11" t="s">
        <v>59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5</v>
      </c>
      <c r="J6" s="13">
        <v>45000</v>
      </c>
      <c r="K6" s="14">
        <v>45000</v>
      </c>
      <c r="L6" s="15">
        <v>67882</v>
      </c>
      <c r="M6" s="16">
        <v>66.29</v>
      </c>
      <c r="N6" s="17">
        <v>44575</v>
      </c>
      <c r="O6" s="17">
        <v>44926</v>
      </c>
    </row>
    <row r="7" spans="1:15" ht="15">
      <c r="A7" s="11" t="s">
        <v>4</v>
      </c>
      <c r="B7" s="12">
        <v>1</v>
      </c>
      <c r="C7" s="11" t="s">
        <v>111</v>
      </c>
      <c r="D7" s="11" t="s">
        <v>112</v>
      </c>
      <c r="E7" s="11" t="s">
        <v>113</v>
      </c>
      <c r="F7" s="11" t="s">
        <v>44</v>
      </c>
      <c r="G7" s="11" t="s">
        <v>114</v>
      </c>
      <c r="H7" s="11" t="s">
        <v>115</v>
      </c>
      <c r="I7" s="11" t="s">
        <v>13</v>
      </c>
      <c r="J7" s="13">
        <v>50000</v>
      </c>
      <c r="K7" s="14">
        <v>50000</v>
      </c>
      <c r="L7" s="15">
        <v>121300</v>
      </c>
      <c r="M7" s="16">
        <v>41.22</v>
      </c>
      <c r="N7" s="17">
        <v>44571</v>
      </c>
      <c r="O7" s="17">
        <v>44822</v>
      </c>
    </row>
    <row r="8" spans="1:15" ht="15">
      <c r="A8" s="11" t="s">
        <v>4</v>
      </c>
      <c r="B8" s="12">
        <v>22</v>
      </c>
      <c r="C8" s="11" t="s">
        <v>143</v>
      </c>
      <c r="D8" s="11" t="s">
        <v>144</v>
      </c>
      <c r="E8" s="11" t="s">
        <v>145</v>
      </c>
      <c r="F8" s="11" t="s">
        <v>44</v>
      </c>
      <c r="G8" s="11" t="s">
        <v>146</v>
      </c>
      <c r="H8" s="11" t="s">
        <v>147</v>
      </c>
      <c r="I8" s="11" t="s">
        <v>61</v>
      </c>
      <c r="J8" s="13">
        <v>50000</v>
      </c>
      <c r="K8" s="14">
        <v>50000</v>
      </c>
      <c r="L8" s="15">
        <v>120000</v>
      </c>
      <c r="M8" s="16">
        <v>41.67</v>
      </c>
      <c r="N8" s="17">
        <v>44593</v>
      </c>
      <c r="O8" s="17">
        <v>44926</v>
      </c>
    </row>
    <row r="9" spans="1:15" ht="30">
      <c r="A9" s="11" t="s">
        <v>4</v>
      </c>
      <c r="B9" s="12">
        <v>3</v>
      </c>
      <c r="C9" s="11" t="s">
        <v>230</v>
      </c>
      <c r="D9" s="11" t="s">
        <v>231</v>
      </c>
      <c r="E9" s="11" t="s">
        <v>232</v>
      </c>
      <c r="F9" s="11" t="s">
        <v>142</v>
      </c>
      <c r="G9" s="11" t="s">
        <v>233</v>
      </c>
      <c r="H9" s="11" t="s">
        <v>234</v>
      </c>
      <c r="I9" s="11" t="s">
        <v>5</v>
      </c>
      <c r="J9" s="13">
        <v>50000</v>
      </c>
      <c r="K9" s="14">
        <v>48500</v>
      </c>
      <c r="L9" s="15">
        <v>233000</v>
      </c>
      <c r="M9" s="16">
        <v>21.46</v>
      </c>
      <c r="N9" s="17">
        <v>44562</v>
      </c>
      <c r="O9" s="17">
        <v>44926</v>
      </c>
    </row>
    <row r="10" spans="1:15" ht="30">
      <c r="A10" s="11" t="s">
        <v>4</v>
      </c>
      <c r="B10" s="12">
        <v>4</v>
      </c>
      <c r="C10" s="11" t="s">
        <v>235</v>
      </c>
      <c r="D10" s="11" t="s">
        <v>231</v>
      </c>
      <c r="E10" s="11" t="s">
        <v>232</v>
      </c>
      <c r="F10" s="11" t="s">
        <v>142</v>
      </c>
      <c r="G10" s="11" t="s">
        <v>233</v>
      </c>
      <c r="H10" s="11" t="s">
        <v>234</v>
      </c>
      <c r="I10" s="11" t="s">
        <v>5</v>
      </c>
      <c r="J10" s="13">
        <v>50000</v>
      </c>
      <c r="K10" s="14">
        <v>50000</v>
      </c>
      <c r="L10" s="15">
        <v>155000</v>
      </c>
      <c r="M10" s="16">
        <v>32.26</v>
      </c>
      <c r="N10" s="17">
        <v>44593</v>
      </c>
      <c r="O10" s="17">
        <v>44804</v>
      </c>
    </row>
    <row r="11" spans="1:15" ht="30">
      <c r="A11" s="21" t="s">
        <v>4</v>
      </c>
      <c r="B11" s="12">
        <v>19</v>
      </c>
      <c r="C11" s="21" t="s">
        <v>221</v>
      </c>
      <c r="D11" s="21" t="s">
        <v>222</v>
      </c>
      <c r="E11" s="21" t="s">
        <v>223</v>
      </c>
      <c r="F11" s="21" t="s">
        <v>224</v>
      </c>
      <c r="G11" s="21" t="s">
        <v>151</v>
      </c>
      <c r="H11" s="21" t="s">
        <v>225</v>
      </c>
      <c r="I11" s="21" t="s">
        <v>13</v>
      </c>
      <c r="J11" s="13">
        <v>44800</v>
      </c>
      <c r="K11" s="14">
        <v>44000</v>
      </c>
      <c r="L11" s="22">
        <v>64000</v>
      </c>
      <c r="M11" s="23">
        <v>70</v>
      </c>
      <c r="N11" s="24">
        <v>44743</v>
      </c>
      <c r="O11" s="24">
        <v>44926</v>
      </c>
    </row>
    <row r="12" spans="1:15" ht="30">
      <c r="A12" s="11" t="s">
        <v>53</v>
      </c>
      <c r="B12" s="12">
        <v>10</v>
      </c>
      <c r="C12" s="11" t="s">
        <v>116</v>
      </c>
      <c r="D12" s="11" t="s">
        <v>117</v>
      </c>
      <c r="E12" s="11" t="s">
        <v>118</v>
      </c>
      <c r="F12" s="11" t="s">
        <v>119</v>
      </c>
      <c r="G12" s="11" t="s">
        <v>120</v>
      </c>
      <c r="H12" s="11" t="s">
        <v>121</v>
      </c>
      <c r="I12" s="11" t="s">
        <v>122</v>
      </c>
      <c r="J12" s="13">
        <v>50000</v>
      </c>
      <c r="K12" s="14">
        <v>50000</v>
      </c>
      <c r="L12" s="15">
        <v>90000</v>
      </c>
      <c r="M12" s="16">
        <v>55.56</v>
      </c>
      <c r="N12" s="17">
        <v>44713</v>
      </c>
      <c r="O12" s="17">
        <v>44926</v>
      </c>
    </row>
    <row r="13" spans="1:15" ht="15">
      <c r="A13" s="11" t="s">
        <v>53</v>
      </c>
      <c r="B13" s="12">
        <v>4</v>
      </c>
      <c r="C13" s="11" t="s">
        <v>63</v>
      </c>
      <c r="D13" s="11" t="s">
        <v>64</v>
      </c>
      <c r="E13" s="11" t="s">
        <v>65</v>
      </c>
      <c r="F13" s="11" t="s">
        <v>60</v>
      </c>
      <c r="G13" s="11" t="s">
        <v>52</v>
      </c>
      <c r="H13" s="11" t="s">
        <v>66</v>
      </c>
      <c r="I13" s="11" t="s">
        <v>5</v>
      </c>
      <c r="J13" s="13">
        <v>45370</v>
      </c>
      <c r="K13" s="14">
        <v>45000</v>
      </c>
      <c r="L13" s="15">
        <v>69800</v>
      </c>
      <c r="M13" s="16">
        <v>65</v>
      </c>
      <c r="N13" s="17">
        <v>44652</v>
      </c>
      <c r="O13" s="17">
        <v>44926</v>
      </c>
    </row>
    <row r="14" spans="1:15" ht="30">
      <c r="A14" s="11" t="s">
        <v>16</v>
      </c>
      <c r="B14" s="12">
        <v>30</v>
      </c>
      <c r="C14" s="11" t="s">
        <v>76</v>
      </c>
      <c r="D14" s="11" t="s">
        <v>77</v>
      </c>
      <c r="E14" s="11" t="s">
        <v>54</v>
      </c>
      <c r="F14" s="11" t="s">
        <v>55</v>
      </c>
      <c r="G14" s="11" t="s">
        <v>56</v>
      </c>
      <c r="H14" s="11" t="s">
        <v>57</v>
      </c>
      <c r="I14" s="11" t="s">
        <v>58</v>
      </c>
      <c r="J14" s="13">
        <v>50000</v>
      </c>
      <c r="K14" s="14">
        <v>50000</v>
      </c>
      <c r="L14" s="15">
        <v>75000</v>
      </c>
      <c r="M14" s="16">
        <v>66.67</v>
      </c>
      <c r="N14" s="17">
        <v>44593</v>
      </c>
      <c r="O14" s="17">
        <v>44926</v>
      </c>
    </row>
    <row r="15" spans="1:15" ht="30">
      <c r="A15" s="11" t="s">
        <v>16</v>
      </c>
      <c r="B15" s="12">
        <v>6</v>
      </c>
      <c r="C15" s="11" t="s">
        <v>88</v>
      </c>
      <c r="D15" s="11" t="s">
        <v>89</v>
      </c>
      <c r="E15" s="11" t="s">
        <v>90</v>
      </c>
      <c r="F15" s="11" t="s">
        <v>17</v>
      </c>
      <c r="G15" s="11" t="s">
        <v>22</v>
      </c>
      <c r="H15" s="11" t="s">
        <v>62</v>
      </c>
      <c r="I15" s="11" t="s">
        <v>75</v>
      </c>
      <c r="J15" s="13">
        <v>50000</v>
      </c>
      <c r="K15" s="14">
        <v>50000</v>
      </c>
      <c r="L15" s="15">
        <v>545000</v>
      </c>
      <c r="M15" s="16">
        <v>9.17</v>
      </c>
      <c r="N15" s="17">
        <v>44576</v>
      </c>
      <c r="O15" s="17">
        <v>44926</v>
      </c>
    </row>
    <row r="16" spans="1:15" ht="30">
      <c r="A16" s="11" t="s">
        <v>16</v>
      </c>
      <c r="B16" s="12">
        <v>18</v>
      </c>
      <c r="C16" s="11" t="s">
        <v>104</v>
      </c>
      <c r="D16" s="11" t="s">
        <v>105</v>
      </c>
      <c r="E16" s="11" t="s">
        <v>106</v>
      </c>
      <c r="F16" s="11" t="s">
        <v>107</v>
      </c>
      <c r="G16" s="11" t="s">
        <v>108</v>
      </c>
      <c r="H16" s="11" t="s">
        <v>109</v>
      </c>
      <c r="I16" s="11" t="s">
        <v>5</v>
      </c>
      <c r="J16" s="13">
        <v>45000</v>
      </c>
      <c r="K16" s="14">
        <v>45000</v>
      </c>
      <c r="L16" s="15">
        <v>71200</v>
      </c>
      <c r="M16" s="16">
        <v>63.2</v>
      </c>
      <c r="N16" s="17">
        <v>44562</v>
      </c>
      <c r="O16" s="17">
        <v>44926</v>
      </c>
    </row>
    <row r="17" spans="1:15" ht="30">
      <c r="A17" s="11" t="s">
        <v>16</v>
      </c>
      <c r="B17" s="12">
        <v>14</v>
      </c>
      <c r="C17" s="11" t="s">
        <v>148</v>
      </c>
      <c r="D17" s="11" t="s">
        <v>149</v>
      </c>
      <c r="E17" s="11" t="s">
        <v>150</v>
      </c>
      <c r="F17" s="11" t="s">
        <v>17</v>
      </c>
      <c r="G17" s="11" t="s">
        <v>151</v>
      </c>
      <c r="H17" s="11" t="s">
        <v>152</v>
      </c>
      <c r="I17" s="11" t="s">
        <v>153</v>
      </c>
      <c r="J17" s="13">
        <v>50000</v>
      </c>
      <c r="K17" s="14">
        <v>50000</v>
      </c>
      <c r="L17" s="15">
        <v>176000</v>
      </c>
      <c r="M17" s="16">
        <v>28.41</v>
      </c>
      <c r="N17" s="17">
        <v>44621</v>
      </c>
      <c r="O17" s="17">
        <v>44926</v>
      </c>
    </row>
    <row r="18" spans="1:15" ht="30">
      <c r="A18" s="11" t="s">
        <v>16</v>
      </c>
      <c r="B18" s="12">
        <v>15</v>
      </c>
      <c r="C18" s="11" t="s">
        <v>157</v>
      </c>
      <c r="D18" s="11" t="s">
        <v>158</v>
      </c>
      <c r="E18" s="11" t="s">
        <v>159</v>
      </c>
      <c r="F18" s="11" t="s">
        <v>160</v>
      </c>
      <c r="G18" s="11" t="s">
        <v>161</v>
      </c>
      <c r="H18" s="11" t="s">
        <v>162</v>
      </c>
      <c r="I18" s="11" t="s">
        <v>5</v>
      </c>
      <c r="J18" s="13">
        <v>50000</v>
      </c>
      <c r="K18" s="14">
        <v>50000</v>
      </c>
      <c r="L18" s="15">
        <v>72000</v>
      </c>
      <c r="M18" s="16">
        <v>69.44</v>
      </c>
      <c r="N18" s="17">
        <v>44652</v>
      </c>
      <c r="O18" s="17">
        <v>44926</v>
      </c>
    </row>
    <row r="19" spans="1:15" ht="30">
      <c r="A19" s="11" t="s">
        <v>16</v>
      </c>
      <c r="B19" s="12">
        <v>35</v>
      </c>
      <c r="C19" s="11" t="s">
        <v>226</v>
      </c>
      <c r="D19" s="11" t="s">
        <v>227</v>
      </c>
      <c r="E19" s="11" t="s">
        <v>228</v>
      </c>
      <c r="F19" s="11" t="s">
        <v>160</v>
      </c>
      <c r="G19" s="11" t="s">
        <v>161</v>
      </c>
      <c r="H19" s="11" t="s">
        <v>229</v>
      </c>
      <c r="I19" s="11" t="s">
        <v>5</v>
      </c>
      <c r="J19" s="13">
        <v>40000</v>
      </c>
      <c r="K19" s="14">
        <v>40000</v>
      </c>
      <c r="L19" s="15">
        <v>60000</v>
      </c>
      <c r="M19" s="16">
        <v>66.67</v>
      </c>
      <c r="N19" s="17">
        <v>44599</v>
      </c>
      <c r="O19" s="17">
        <v>44914</v>
      </c>
    </row>
    <row r="20" spans="1:15" ht="30">
      <c r="A20" s="11" t="s">
        <v>32</v>
      </c>
      <c r="B20" s="12">
        <v>15</v>
      </c>
      <c r="C20" s="11" t="s">
        <v>130</v>
      </c>
      <c r="D20" s="11" t="s">
        <v>131</v>
      </c>
      <c r="E20" s="11" t="s">
        <v>132</v>
      </c>
      <c r="F20" s="11" t="s">
        <v>133</v>
      </c>
      <c r="G20" s="11" t="s">
        <v>134</v>
      </c>
      <c r="H20" s="11" t="s">
        <v>135</v>
      </c>
      <c r="I20" s="11" t="s">
        <v>5</v>
      </c>
      <c r="J20" s="13">
        <v>50000</v>
      </c>
      <c r="K20" s="14">
        <v>50000</v>
      </c>
      <c r="L20" s="15">
        <v>72500</v>
      </c>
      <c r="M20" s="16">
        <v>68.97</v>
      </c>
      <c r="N20" s="17">
        <v>44718</v>
      </c>
      <c r="O20" s="17">
        <v>44865</v>
      </c>
    </row>
    <row r="21" spans="1:15" ht="30">
      <c r="A21" s="11" t="s">
        <v>32</v>
      </c>
      <c r="B21" s="12">
        <v>10</v>
      </c>
      <c r="C21" s="11" t="s">
        <v>176</v>
      </c>
      <c r="D21" s="11" t="s">
        <v>177</v>
      </c>
      <c r="E21" s="11" t="s">
        <v>178</v>
      </c>
      <c r="F21" s="11" t="s">
        <v>179</v>
      </c>
      <c r="G21" s="11" t="s">
        <v>180</v>
      </c>
      <c r="H21" s="11" t="s">
        <v>181</v>
      </c>
      <c r="I21" s="11" t="s">
        <v>5</v>
      </c>
      <c r="J21" s="13">
        <v>50000</v>
      </c>
      <c r="K21" s="14">
        <v>50000</v>
      </c>
      <c r="L21" s="15">
        <v>120000</v>
      </c>
      <c r="M21" s="16">
        <v>41.67</v>
      </c>
      <c r="N21" s="17">
        <v>44562</v>
      </c>
      <c r="O21" s="17">
        <v>44834</v>
      </c>
    </row>
    <row r="22" spans="1:15" ht="30">
      <c r="A22" s="11" t="s">
        <v>32</v>
      </c>
      <c r="B22" s="12">
        <v>6</v>
      </c>
      <c r="C22" s="11" t="s">
        <v>205</v>
      </c>
      <c r="D22" s="11" t="s">
        <v>206</v>
      </c>
      <c r="E22" s="11" t="s">
        <v>170</v>
      </c>
      <c r="F22" s="11" t="s">
        <v>207</v>
      </c>
      <c r="G22" s="11" t="s">
        <v>208</v>
      </c>
      <c r="H22" s="11" t="s">
        <v>209</v>
      </c>
      <c r="I22" s="11" t="s">
        <v>5</v>
      </c>
      <c r="J22" s="13">
        <v>49000</v>
      </c>
      <c r="K22" s="14">
        <v>49000</v>
      </c>
      <c r="L22" s="15">
        <v>93000</v>
      </c>
      <c r="M22" s="16">
        <v>52.69</v>
      </c>
      <c r="N22" s="17">
        <v>44566</v>
      </c>
      <c r="O22" s="17">
        <v>44916</v>
      </c>
    </row>
    <row r="23" spans="1:15" ht="30">
      <c r="A23" s="11" t="s">
        <v>32</v>
      </c>
      <c r="B23" s="12">
        <v>7</v>
      </c>
      <c r="C23" s="11" t="s">
        <v>211</v>
      </c>
      <c r="D23" s="11" t="s">
        <v>212</v>
      </c>
      <c r="E23" s="11" t="s">
        <v>213</v>
      </c>
      <c r="F23" s="11" t="s">
        <v>214</v>
      </c>
      <c r="G23" s="11" t="s">
        <v>215</v>
      </c>
      <c r="H23" s="11" t="s">
        <v>216</v>
      </c>
      <c r="I23" s="11" t="s">
        <v>5</v>
      </c>
      <c r="J23" s="13">
        <v>47200</v>
      </c>
      <c r="K23" s="14">
        <v>47000</v>
      </c>
      <c r="L23" s="15">
        <v>70100</v>
      </c>
      <c r="M23" s="16">
        <v>67.33</v>
      </c>
      <c r="N23" s="17">
        <v>44610</v>
      </c>
      <c r="O23" s="17">
        <v>44926</v>
      </c>
    </row>
    <row r="24" spans="1:15" ht="30">
      <c r="A24" s="11" t="s">
        <v>33</v>
      </c>
      <c r="B24" s="12">
        <v>3</v>
      </c>
      <c r="C24" s="11" t="s">
        <v>34</v>
      </c>
      <c r="D24" s="11" t="s">
        <v>35</v>
      </c>
      <c r="E24" s="11" t="s">
        <v>36</v>
      </c>
      <c r="F24" s="11" t="s">
        <v>37</v>
      </c>
      <c r="G24" s="11" t="s">
        <v>38</v>
      </c>
      <c r="H24" s="11" t="s">
        <v>39</v>
      </c>
      <c r="I24" s="11" t="s">
        <v>40</v>
      </c>
      <c r="J24" s="13">
        <v>50000</v>
      </c>
      <c r="K24" s="18">
        <v>50000</v>
      </c>
      <c r="L24" s="15">
        <v>71450</v>
      </c>
      <c r="M24" s="16">
        <v>69.98</v>
      </c>
      <c r="N24" s="17">
        <v>44774</v>
      </c>
      <c r="O24" s="17">
        <v>44834</v>
      </c>
    </row>
    <row r="25" spans="1:15" ht="30">
      <c r="A25" s="11" t="s">
        <v>33</v>
      </c>
      <c r="B25" s="12">
        <v>2</v>
      </c>
      <c r="C25" s="11" t="s">
        <v>182</v>
      </c>
      <c r="D25" s="11" t="s">
        <v>183</v>
      </c>
      <c r="E25" s="11" t="s">
        <v>184</v>
      </c>
      <c r="F25" s="11" t="s">
        <v>185</v>
      </c>
      <c r="G25" s="11" t="s">
        <v>186</v>
      </c>
      <c r="H25" s="11" t="s">
        <v>187</v>
      </c>
      <c r="I25" s="11" t="s">
        <v>5</v>
      </c>
      <c r="J25" s="13">
        <v>50000</v>
      </c>
      <c r="K25" s="18">
        <v>50000</v>
      </c>
      <c r="L25" s="15">
        <v>80000</v>
      </c>
      <c r="M25" s="16">
        <v>62.5</v>
      </c>
      <c r="N25" s="17">
        <v>44564</v>
      </c>
      <c r="O25" s="17">
        <v>44926</v>
      </c>
    </row>
    <row r="26" spans="1:15" ht="30">
      <c r="A26" s="11" t="s">
        <v>14</v>
      </c>
      <c r="B26" s="12">
        <v>9</v>
      </c>
      <c r="C26" s="11" t="s">
        <v>48</v>
      </c>
      <c r="D26" s="11" t="s">
        <v>48</v>
      </c>
      <c r="E26" s="11" t="s">
        <v>49</v>
      </c>
      <c r="F26" s="11" t="s">
        <v>15</v>
      </c>
      <c r="G26" s="11" t="s">
        <v>50</v>
      </c>
      <c r="H26" s="11" t="s">
        <v>51</v>
      </c>
      <c r="I26" s="11" t="s">
        <v>31</v>
      </c>
      <c r="J26" s="13">
        <v>47250</v>
      </c>
      <c r="K26" s="14">
        <v>47000</v>
      </c>
      <c r="L26" s="15">
        <v>351000</v>
      </c>
      <c r="M26" s="16">
        <v>13.46</v>
      </c>
      <c r="N26" s="17">
        <v>44562</v>
      </c>
      <c r="O26" s="17">
        <v>44926</v>
      </c>
    </row>
    <row r="27" spans="1:15" ht="30">
      <c r="A27" s="11" t="s">
        <v>14</v>
      </c>
      <c r="B27" s="12">
        <v>19</v>
      </c>
      <c r="C27" s="11" t="s">
        <v>83</v>
      </c>
      <c r="D27" s="11" t="s">
        <v>84</v>
      </c>
      <c r="E27" s="11" t="s">
        <v>85</v>
      </c>
      <c r="F27" s="11" t="s">
        <v>15</v>
      </c>
      <c r="G27" s="11" t="s">
        <v>86</v>
      </c>
      <c r="H27" s="11" t="s">
        <v>87</v>
      </c>
      <c r="I27" s="11" t="s">
        <v>47</v>
      </c>
      <c r="J27" s="13">
        <v>50000</v>
      </c>
      <c r="K27" s="14">
        <v>50000</v>
      </c>
      <c r="L27" s="15">
        <v>177200</v>
      </c>
      <c r="M27" s="16">
        <v>28.22</v>
      </c>
      <c r="N27" s="17">
        <v>44589</v>
      </c>
      <c r="O27" s="17">
        <v>44834</v>
      </c>
    </row>
    <row r="28" spans="1:15" ht="30">
      <c r="A28" s="11" t="s">
        <v>14</v>
      </c>
      <c r="B28" s="12">
        <v>5</v>
      </c>
      <c r="C28" s="11" t="s">
        <v>123</v>
      </c>
      <c r="D28" s="11" t="s">
        <v>124</v>
      </c>
      <c r="E28" s="11" t="s">
        <v>125</v>
      </c>
      <c r="F28" s="11" t="s">
        <v>126</v>
      </c>
      <c r="G28" s="11" t="s">
        <v>127</v>
      </c>
      <c r="H28" s="11" t="s">
        <v>128</v>
      </c>
      <c r="I28" s="11" t="s">
        <v>129</v>
      </c>
      <c r="J28" s="13">
        <v>35000</v>
      </c>
      <c r="K28" s="14">
        <v>35000</v>
      </c>
      <c r="L28" s="15">
        <v>50000</v>
      </c>
      <c r="M28" s="16">
        <v>70</v>
      </c>
      <c r="N28" s="17">
        <v>44805</v>
      </c>
      <c r="O28" s="17">
        <v>44917</v>
      </c>
    </row>
    <row r="29" spans="1:15" ht="30">
      <c r="A29" s="11" t="s">
        <v>14</v>
      </c>
      <c r="B29" s="12">
        <v>18</v>
      </c>
      <c r="C29" s="11" t="s">
        <v>171</v>
      </c>
      <c r="D29" s="11" t="s">
        <v>172</v>
      </c>
      <c r="E29" s="11" t="s">
        <v>173</v>
      </c>
      <c r="F29" s="11" t="s">
        <v>15</v>
      </c>
      <c r="G29" s="11" t="s">
        <v>174</v>
      </c>
      <c r="H29" s="11" t="s">
        <v>175</v>
      </c>
      <c r="I29" s="11" t="s">
        <v>5</v>
      </c>
      <c r="J29" s="13">
        <v>49000</v>
      </c>
      <c r="K29" s="14">
        <v>49000</v>
      </c>
      <c r="L29" s="15">
        <v>70000</v>
      </c>
      <c r="M29" s="16">
        <v>70</v>
      </c>
      <c r="N29" s="17">
        <v>44562</v>
      </c>
      <c r="O29" s="17">
        <v>44926</v>
      </c>
    </row>
    <row r="30" spans="1:15" ht="30">
      <c r="A30" s="11" t="s">
        <v>14</v>
      </c>
      <c r="B30" s="12">
        <v>14</v>
      </c>
      <c r="C30" s="11" t="s">
        <v>188</v>
      </c>
      <c r="D30" s="11" t="s">
        <v>189</v>
      </c>
      <c r="E30" s="11" t="s">
        <v>190</v>
      </c>
      <c r="F30" s="11" t="s">
        <v>191</v>
      </c>
      <c r="G30" s="11" t="s">
        <v>192</v>
      </c>
      <c r="H30" s="11" t="s">
        <v>193</v>
      </c>
      <c r="I30" s="11" t="s">
        <v>5</v>
      </c>
      <c r="J30" s="13">
        <v>30000</v>
      </c>
      <c r="K30" s="14">
        <v>30000</v>
      </c>
      <c r="L30" s="15">
        <v>42858</v>
      </c>
      <c r="M30" s="16">
        <v>70</v>
      </c>
      <c r="N30" s="17">
        <v>44562</v>
      </c>
      <c r="O30" s="17">
        <v>44865</v>
      </c>
    </row>
    <row r="31" spans="1:15" ht="30">
      <c r="A31" s="11" t="s">
        <v>14</v>
      </c>
      <c r="B31" s="12">
        <v>16</v>
      </c>
      <c r="C31" s="11" t="s">
        <v>217</v>
      </c>
      <c r="D31" s="11" t="s">
        <v>218</v>
      </c>
      <c r="E31" s="11" t="s">
        <v>219</v>
      </c>
      <c r="F31" s="11" t="s">
        <v>15</v>
      </c>
      <c r="G31" s="11" t="s">
        <v>50</v>
      </c>
      <c r="H31" s="11" t="s">
        <v>220</v>
      </c>
      <c r="I31" s="11" t="s">
        <v>75</v>
      </c>
      <c r="J31" s="13">
        <v>50000</v>
      </c>
      <c r="K31" s="14">
        <v>50000</v>
      </c>
      <c r="L31" s="15">
        <v>166070</v>
      </c>
      <c r="M31" s="16">
        <v>30.11</v>
      </c>
      <c r="N31" s="17">
        <v>44766</v>
      </c>
      <c r="O31" s="17">
        <v>44773</v>
      </c>
    </row>
    <row r="32" spans="1:15" ht="30">
      <c r="A32" s="11" t="s">
        <v>9</v>
      </c>
      <c r="B32" s="12">
        <v>25</v>
      </c>
      <c r="C32" s="11" t="s">
        <v>6</v>
      </c>
      <c r="D32" s="11" t="s">
        <v>7</v>
      </c>
      <c r="E32" s="11" t="s">
        <v>8</v>
      </c>
      <c r="F32" s="11" t="s">
        <v>10</v>
      </c>
      <c r="G32" s="11" t="s">
        <v>11</v>
      </c>
      <c r="H32" s="11" t="s">
        <v>12</v>
      </c>
      <c r="I32" s="11" t="s">
        <v>13</v>
      </c>
      <c r="J32" s="13">
        <v>45000</v>
      </c>
      <c r="K32" s="14">
        <v>45000</v>
      </c>
      <c r="L32" s="15">
        <v>169000</v>
      </c>
      <c r="M32" s="16">
        <v>26.63</v>
      </c>
      <c r="N32" s="17">
        <v>44562</v>
      </c>
      <c r="O32" s="17">
        <v>44895</v>
      </c>
    </row>
    <row r="33" spans="1:15" ht="30">
      <c r="A33" s="11" t="s">
        <v>9</v>
      </c>
      <c r="B33" s="12">
        <v>20</v>
      </c>
      <c r="C33" s="11" t="s">
        <v>67</v>
      </c>
      <c r="D33" s="11" t="s">
        <v>68</v>
      </c>
      <c r="E33" s="11" t="s">
        <v>69</v>
      </c>
      <c r="F33" s="11" t="s">
        <v>70</v>
      </c>
      <c r="G33" s="11" t="s">
        <v>71</v>
      </c>
      <c r="H33" s="11" t="s">
        <v>72</v>
      </c>
      <c r="I33" s="11" t="s">
        <v>73</v>
      </c>
      <c r="J33" s="13">
        <v>32600</v>
      </c>
      <c r="K33" s="14">
        <v>30500</v>
      </c>
      <c r="L33" s="15">
        <v>47100</v>
      </c>
      <c r="M33" s="16">
        <v>69.21</v>
      </c>
      <c r="N33" s="17">
        <v>44682</v>
      </c>
      <c r="O33" s="17">
        <v>44926</v>
      </c>
    </row>
    <row r="34" spans="1:15" ht="30">
      <c r="A34" s="11" t="s">
        <v>9</v>
      </c>
      <c r="B34" s="12">
        <v>21</v>
      </c>
      <c r="C34" s="11" t="s">
        <v>74</v>
      </c>
      <c r="D34" s="11" t="s">
        <v>68</v>
      </c>
      <c r="E34" s="11" t="s">
        <v>69</v>
      </c>
      <c r="F34" s="11" t="s">
        <v>70</v>
      </c>
      <c r="G34" s="11" t="s">
        <v>71</v>
      </c>
      <c r="H34" s="11" t="s">
        <v>72</v>
      </c>
      <c r="I34" s="11" t="s">
        <v>73</v>
      </c>
      <c r="J34" s="13">
        <v>30000</v>
      </c>
      <c r="K34" s="14">
        <v>30000</v>
      </c>
      <c r="L34" s="15">
        <v>43000</v>
      </c>
      <c r="M34" s="16">
        <v>69.77</v>
      </c>
      <c r="N34" s="17">
        <v>44713</v>
      </c>
      <c r="O34" s="17">
        <v>44926</v>
      </c>
    </row>
    <row r="35" spans="1:15" ht="30">
      <c r="A35" s="11" t="s">
        <v>9</v>
      </c>
      <c r="B35" s="12">
        <v>1</v>
      </c>
      <c r="C35" s="11" t="s">
        <v>78</v>
      </c>
      <c r="D35" s="11" t="s">
        <v>79</v>
      </c>
      <c r="E35" s="11" t="s">
        <v>80</v>
      </c>
      <c r="F35" s="11" t="s">
        <v>10</v>
      </c>
      <c r="G35" s="11" t="s">
        <v>81</v>
      </c>
      <c r="H35" s="11" t="s">
        <v>82</v>
      </c>
      <c r="I35" s="11" t="s">
        <v>58</v>
      </c>
      <c r="J35" s="13">
        <v>50000</v>
      </c>
      <c r="K35" s="14">
        <v>50000</v>
      </c>
      <c r="L35" s="15">
        <v>184000</v>
      </c>
      <c r="M35" s="16">
        <v>27.17</v>
      </c>
      <c r="N35" s="17">
        <v>44593</v>
      </c>
      <c r="O35" s="17">
        <v>44834</v>
      </c>
    </row>
    <row r="36" spans="1:15" ht="30">
      <c r="A36" s="11" t="s">
        <v>9</v>
      </c>
      <c r="B36" s="12">
        <v>26</v>
      </c>
      <c r="C36" s="11" t="s">
        <v>91</v>
      </c>
      <c r="D36" s="11" t="s">
        <v>92</v>
      </c>
      <c r="E36" s="11" t="s">
        <v>93</v>
      </c>
      <c r="F36" s="11" t="s">
        <v>94</v>
      </c>
      <c r="G36" s="11" t="s">
        <v>95</v>
      </c>
      <c r="H36" s="11" t="s">
        <v>96</v>
      </c>
      <c r="I36" s="11" t="s">
        <v>97</v>
      </c>
      <c r="J36" s="13">
        <v>50000</v>
      </c>
      <c r="K36" s="14">
        <v>50000</v>
      </c>
      <c r="L36" s="15">
        <v>340000</v>
      </c>
      <c r="M36" s="16">
        <v>14.71</v>
      </c>
      <c r="N36" s="17">
        <v>44651</v>
      </c>
      <c r="O36" s="17">
        <v>44834</v>
      </c>
    </row>
    <row r="37" spans="1:15" ht="30">
      <c r="A37" s="11" t="s">
        <v>9</v>
      </c>
      <c r="B37" s="12">
        <v>23</v>
      </c>
      <c r="C37" s="11" t="s">
        <v>98</v>
      </c>
      <c r="D37" s="11" t="s">
        <v>99</v>
      </c>
      <c r="E37" s="11" t="s">
        <v>100</v>
      </c>
      <c r="F37" s="11" t="s">
        <v>94</v>
      </c>
      <c r="G37" s="11" t="s">
        <v>101</v>
      </c>
      <c r="H37" s="11" t="s">
        <v>102</v>
      </c>
      <c r="I37" s="11" t="s">
        <v>103</v>
      </c>
      <c r="J37" s="13">
        <v>31800</v>
      </c>
      <c r="K37" s="14">
        <v>31000</v>
      </c>
      <c r="L37" s="15">
        <v>127000</v>
      </c>
      <c r="M37" s="16">
        <v>25.04</v>
      </c>
      <c r="N37" s="17">
        <v>44571</v>
      </c>
      <c r="O37" s="17">
        <v>44865</v>
      </c>
    </row>
    <row r="38" spans="1:15" ht="30">
      <c r="A38" s="11" t="s">
        <v>9</v>
      </c>
      <c r="B38" s="12">
        <v>22</v>
      </c>
      <c r="C38" s="11" t="s">
        <v>110</v>
      </c>
      <c r="D38" s="11" t="s">
        <v>99</v>
      </c>
      <c r="E38" s="11" t="s">
        <v>100</v>
      </c>
      <c r="F38" s="11" t="s">
        <v>94</v>
      </c>
      <c r="G38" s="11" t="s">
        <v>101</v>
      </c>
      <c r="H38" s="11" t="s">
        <v>102</v>
      </c>
      <c r="I38" s="11" t="s">
        <v>103</v>
      </c>
      <c r="J38" s="13">
        <v>50000</v>
      </c>
      <c r="K38" s="14">
        <v>48500</v>
      </c>
      <c r="L38" s="15">
        <v>255000</v>
      </c>
      <c r="M38" s="16">
        <v>19.61</v>
      </c>
      <c r="N38" s="17">
        <v>44571</v>
      </c>
      <c r="O38" s="17">
        <v>44865</v>
      </c>
    </row>
    <row r="39" spans="1:15" ht="30">
      <c r="A39" s="11" t="s">
        <v>9</v>
      </c>
      <c r="B39" s="12">
        <v>18</v>
      </c>
      <c r="C39" s="11" t="s">
        <v>136</v>
      </c>
      <c r="D39" s="11" t="s">
        <v>137</v>
      </c>
      <c r="E39" s="11" t="s">
        <v>138</v>
      </c>
      <c r="F39" s="11" t="s">
        <v>94</v>
      </c>
      <c r="G39" s="11" t="s">
        <v>139</v>
      </c>
      <c r="H39" s="11" t="s">
        <v>140</v>
      </c>
      <c r="I39" s="11" t="s">
        <v>141</v>
      </c>
      <c r="J39" s="13">
        <v>44800</v>
      </c>
      <c r="K39" s="14">
        <v>44000</v>
      </c>
      <c r="L39" s="15">
        <v>64000</v>
      </c>
      <c r="M39" s="16">
        <v>70</v>
      </c>
      <c r="N39" s="17">
        <v>44611</v>
      </c>
      <c r="O39" s="17">
        <v>44804</v>
      </c>
    </row>
    <row r="40" spans="1:15" ht="30">
      <c r="A40" s="11" t="s">
        <v>9</v>
      </c>
      <c r="B40" s="12">
        <v>9</v>
      </c>
      <c r="C40" s="11" t="s">
        <v>154</v>
      </c>
      <c r="D40" s="11" t="s">
        <v>155</v>
      </c>
      <c r="E40" s="11" t="s">
        <v>156</v>
      </c>
      <c r="F40" s="11" t="s">
        <v>94</v>
      </c>
      <c r="G40" s="11" t="s">
        <v>95</v>
      </c>
      <c r="H40" s="11" t="s">
        <v>96</v>
      </c>
      <c r="I40" s="11" t="s">
        <v>97</v>
      </c>
      <c r="J40" s="13">
        <v>50000</v>
      </c>
      <c r="K40" s="14">
        <v>50000</v>
      </c>
      <c r="L40" s="15">
        <v>125600</v>
      </c>
      <c r="M40" s="16">
        <v>39.81</v>
      </c>
      <c r="N40" s="17">
        <v>44621</v>
      </c>
      <c r="O40" s="17">
        <v>44834</v>
      </c>
    </row>
    <row r="41" spans="1:15" ht="30">
      <c r="A41" s="11" t="s">
        <v>9</v>
      </c>
      <c r="B41" s="12">
        <v>14</v>
      </c>
      <c r="C41" s="11" t="s">
        <v>194</v>
      </c>
      <c r="D41" s="11" t="s">
        <v>195</v>
      </c>
      <c r="E41" s="11" t="s">
        <v>196</v>
      </c>
      <c r="F41" s="11" t="s">
        <v>94</v>
      </c>
      <c r="G41" s="11" t="s">
        <v>52</v>
      </c>
      <c r="H41" s="11" t="s">
        <v>197</v>
      </c>
      <c r="I41" s="11" t="s">
        <v>141</v>
      </c>
      <c r="J41" s="13">
        <v>30000</v>
      </c>
      <c r="K41" s="14">
        <v>30000</v>
      </c>
      <c r="L41" s="15">
        <v>43000</v>
      </c>
      <c r="M41" s="16">
        <v>69.77</v>
      </c>
      <c r="N41" s="17">
        <v>44621</v>
      </c>
      <c r="O41" s="17">
        <v>44834</v>
      </c>
    </row>
    <row r="42" spans="1:15" ht="30">
      <c r="A42" s="11" t="s">
        <v>9</v>
      </c>
      <c r="B42" s="12">
        <v>13</v>
      </c>
      <c r="C42" s="11" t="s">
        <v>198</v>
      </c>
      <c r="D42" s="11" t="s">
        <v>195</v>
      </c>
      <c r="E42" s="11" t="s">
        <v>196</v>
      </c>
      <c r="F42" s="11" t="s">
        <v>94</v>
      </c>
      <c r="G42" s="11" t="s">
        <v>52</v>
      </c>
      <c r="H42" s="11" t="s">
        <v>197</v>
      </c>
      <c r="I42" s="11" t="s">
        <v>141</v>
      </c>
      <c r="J42" s="13">
        <v>50000</v>
      </c>
      <c r="K42" s="14">
        <v>48500</v>
      </c>
      <c r="L42" s="15">
        <v>75100</v>
      </c>
      <c r="M42" s="16">
        <v>66.58</v>
      </c>
      <c r="N42" s="17">
        <v>44621</v>
      </c>
      <c r="O42" s="17">
        <v>44834</v>
      </c>
    </row>
    <row r="43" spans="1:15" ht="30">
      <c r="A43" s="11" t="s">
        <v>9</v>
      </c>
      <c r="B43" s="12">
        <v>16</v>
      </c>
      <c r="C43" s="11" t="s">
        <v>204</v>
      </c>
      <c r="D43" s="11" t="s">
        <v>199</v>
      </c>
      <c r="E43" s="11" t="s">
        <v>200</v>
      </c>
      <c r="F43" s="11" t="s">
        <v>10</v>
      </c>
      <c r="G43" s="11" t="s">
        <v>201</v>
      </c>
      <c r="H43" s="11" t="s">
        <v>202</v>
      </c>
      <c r="I43" s="11" t="s">
        <v>203</v>
      </c>
      <c r="J43" s="13">
        <v>30000</v>
      </c>
      <c r="K43" s="14">
        <v>30000</v>
      </c>
      <c r="L43" s="15">
        <v>44567</v>
      </c>
      <c r="M43" s="16">
        <v>67.31</v>
      </c>
      <c r="N43" s="17">
        <v>44621</v>
      </c>
      <c r="O43" s="17">
        <v>44834</v>
      </c>
    </row>
    <row r="44" spans="1:15" ht="30">
      <c r="A44" s="11" t="s">
        <v>9</v>
      </c>
      <c r="B44" s="12">
        <v>19</v>
      </c>
      <c r="C44" s="11" t="s">
        <v>210</v>
      </c>
      <c r="D44" s="11" t="s">
        <v>137</v>
      </c>
      <c r="E44" s="11" t="s">
        <v>138</v>
      </c>
      <c r="F44" s="11" t="s">
        <v>94</v>
      </c>
      <c r="G44" s="11" t="s">
        <v>139</v>
      </c>
      <c r="H44" s="11" t="s">
        <v>140</v>
      </c>
      <c r="I44" s="11" t="s">
        <v>141</v>
      </c>
      <c r="J44" s="13">
        <v>38500</v>
      </c>
      <c r="K44" s="14">
        <v>38000</v>
      </c>
      <c r="L44" s="15">
        <v>55000</v>
      </c>
      <c r="M44" s="16">
        <v>70</v>
      </c>
      <c r="N44" s="17">
        <v>44621</v>
      </c>
      <c r="O44" s="17">
        <v>44910</v>
      </c>
    </row>
    <row r="45" spans="1:15" ht="30">
      <c r="A45" s="11" t="s">
        <v>9</v>
      </c>
      <c r="B45" s="12">
        <v>28</v>
      </c>
      <c r="C45" s="11" t="s">
        <v>236</v>
      </c>
      <c r="D45" s="11" t="s">
        <v>237</v>
      </c>
      <c r="E45" s="11" t="s">
        <v>238</v>
      </c>
      <c r="F45" s="11" t="s">
        <v>94</v>
      </c>
      <c r="G45" s="11" t="s">
        <v>239</v>
      </c>
      <c r="H45" s="11" t="s">
        <v>240</v>
      </c>
      <c r="I45" s="11" t="s">
        <v>75</v>
      </c>
      <c r="J45" s="13">
        <v>48600</v>
      </c>
      <c r="K45" s="14">
        <v>48000</v>
      </c>
      <c r="L45" s="15">
        <v>83600</v>
      </c>
      <c r="M45" s="16">
        <v>58.13</v>
      </c>
      <c r="N45" s="17">
        <v>44621</v>
      </c>
      <c r="O45" s="17">
        <v>44865</v>
      </c>
    </row>
    <row r="46" spans="1:15" ht="30">
      <c r="A46" s="11" t="s">
        <v>166</v>
      </c>
      <c r="B46" s="12">
        <v>27</v>
      </c>
      <c r="C46" s="11" t="s">
        <v>163</v>
      </c>
      <c r="D46" s="11" t="s">
        <v>164</v>
      </c>
      <c r="E46" s="11" t="s">
        <v>165</v>
      </c>
      <c r="F46" s="11" t="s">
        <v>167</v>
      </c>
      <c r="G46" s="11" t="s">
        <v>168</v>
      </c>
      <c r="H46" s="11" t="s">
        <v>169</v>
      </c>
      <c r="I46" s="11" t="s">
        <v>5</v>
      </c>
      <c r="J46" s="13">
        <v>50000</v>
      </c>
      <c r="K46" s="14">
        <v>50000</v>
      </c>
      <c r="L46" s="15">
        <v>130000</v>
      </c>
      <c r="M46" s="16">
        <v>38.46</v>
      </c>
      <c r="N46" s="17">
        <v>44753</v>
      </c>
      <c r="O46" s="17">
        <v>44764</v>
      </c>
    </row>
    <row r="47" spans="1:15" ht="30">
      <c r="A47" s="11" t="s">
        <v>27</v>
      </c>
      <c r="B47" s="12">
        <v>12</v>
      </c>
      <c r="C47" s="11" t="s">
        <v>24</v>
      </c>
      <c r="D47" s="11" t="s">
        <v>25</v>
      </c>
      <c r="E47" s="11" t="s">
        <v>26</v>
      </c>
      <c r="F47" s="11" t="s">
        <v>28</v>
      </c>
      <c r="G47" s="11" t="s">
        <v>29</v>
      </c>
      <c r="H47" s="11" t="s">
        <v>30</v>
      </c>
      <c r="I47" s="11" t="s">
        <v>31</v>
      </c>
      <c r="J47" s="13">
        <v>30000</v>
      </c>
      <c r="K47" s="14">
        <v>30000</v>
      </c>
      <c r="L47" s="15">
        <v>50000</v>
      </c>
      <c r="M47" s="16">
        <v>60</v>
      </c>
      <c r="N47" s="17">
        <v>44805</v>
      </c>
      <c r="O47" s="17">
        <v>44926</v>
      </c>
    </row>
    <row r="48" spans="10:12" ht="15">
      <c r="J48" s="4"/>
      <c r="K48" s="4">
        <f>SUM(K4:K47)</f>
        <v>1950000</v>
      </c>
      <c r="L48" s="2"/>
    </row>
    <row r="49" spans="10:11" ht="15">
      <c r="J49" s="6"/>
      <c r="K49" s="4"/>
    </row>
    <row r="50" spans="1:11" ht="15">
      <c r="A50" s="3" t="s">
        <v>255</v>
      </c>
      <c r="D50" s="25" t="s">
        <v>252</v>
      </c>
      <c r="K50" s="35" t="s">
        <v>262</v>
      </c>
    </row>
    <row r="52" spans="1:15" ht="30">
      <c r="A52" s="7" t="s">
        <v>250</v>
      </c>
      <c r="B52" s="26" t="s">
        <v>242</v>
      </c>
      <c r="C52" s="7" t="s">
        <v>244</v>
      </c>
      <c r="D52" s="7" t="s">
        <v>243</v>
      </c>
      <c r="E52" s="7" t="s">
        <v>245</v>
      </c>
      <c r="F52" s="26" t="s">
        <v>0</v>
      </c>
      <c r="G52" s="26" t="s">
        <v>1</v>
      </c>
      <c r="H52" s="26" t="s">
        <v>2</v>
      </c>
      <c r="I52" s="26" t="s">
        <v>3</v>
      </c>
      <c r="J52" s="27" t="s">
        <v>241</v>
      </c>
      <c r="K52" s="28" t="s">
        <v>256</v>
      </c>
      <c r="L52" s="9" t="s">
        <v>249</v>
      </c>
      <c r="M52" s="9" t="s">
        <v>248</v>
      </c>
      <c r="N52" s="10" t="s">
        <v>246</v>
      </c>
      <c r="O52" s="10" t="s">
        <v>247</v>
      </c>
    </row>
    <row r="53" spans="1:15" ht="30">
      <c r="A53" s="29" t="s">
        <v>53</v>
      </c>
      <c r="B53" s="30">
        <v>8</v>
      </c>
      <c r="C53" s="29" t="s">
        <v>257</v>
      </c>
      <c r="D53" s="29" t="s">
        <v>258</v>
      </c>
      <c r="E53" s="29">
        <v>262137</v>
      </c>
      <c r="F53" s="29" t="s">
        <v>259</v>
      </c>
      <c r="G53" s="29" t="s">
        <v>260</v>
      </c>
      <c r="H53" s="29" t="s">
        <v>261</v>
      </c>
      <c r="I53" s="29" t="s">
        <v>5</v>
      </c>
      <c r="J53" s="31">
        <v>50000</v>
      </c>
      <c r="K53" s="14">
        <v>50000</v>
      </c>
      <c r="L53" s="32">
        <v>87000</v>
      </c>
      <c r="M53" s="33">
        <v>57.47</v>
      </c>
      <c r="N53" s="34">
        <v>44585</v>
      </c>
      <c r="O53" s="34">
        <v>44834</v>
      </c>
    </row>
    <row r="54" spans="10:12" ht="15">
      <c r="J54" s="4">
        <f>SUM(J53:J53)</f>
        <v>50000</v>
      </c>
      <c r="K54" s="4">
        <f>SUM(K53:K53)</f>
        <v>50000</v>
      </c>
      <c r="L54" s="2">
        <f>SUM(L53:L53)</f>
        <v>87000</v>
      </c>
    </row>
    <row r="55" spans="10:11" ht="15">
      <c r="J55" s="6"/>
      <c r="K55" s="4"/>
    </row>
  </sheetData>
  <printOptions/>
  <pageMargins left="0.2362204724409449" right="0.2362204724409449" top="0.7480314960629921" bottom="0.7480314960629921" header="0.31496062992125984" footer="0.31496062992125984"/>
  <pageSetup fitToHeight="9" fitToWidth="1" horizontalDpi="600" verticalDpi="600" orientation="landscape" paperSize="9" scale="66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Laňková Klára</cp:lastModifiedBy>
  <cp:lastPrinted>2022-03-10T12:04:44Z</cp:lastPrinted>
  <dcterms:created xsi:type="dcterms:W3CDTF">2022-02-10T07:07:08Z</dcterms:created>
  <dcterms:modified xsi:type="dcterms:W3CDTF">2022-06-03T09:52:06Z</dcterms:modified>
  <cp:category/>
  <cp:version/>
  <cp:contentType/>
  <cp:contentStatus/>
</cp:coreProperties>
</file>