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84" activeTab="0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52511"/>
</workbook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<sst xmlns="http://schemas.openxmlformats.org/spreadsheetml/2006/main" count="42" uniqueCount="42">
  <si>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</si>
  <si>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</si>
  <si>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</si>
  <si>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</si>
  <si>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</si>
  <si>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</si>
  <si>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</si>
  <si>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</si>
  <si>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</si>
  <si>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</si>
  <si>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</si>
  <si>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</si>
  <si>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</si>
  <si>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</si>
  <si>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</si>
  <si>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</si>
  <si>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</si>
  <si>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</si>
  <si>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</si>
  <si>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</si>
  <si>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</si>
  <si>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</si>
  <si>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</si>
  <si>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</si>
  <si>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</si>
  <si>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</si>
  <si>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</si>
  <si>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</si>
  <si>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</si>
  <si>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</si>
  <si>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</si>
  <si>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</si>
  <si>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</si>
  <si>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</si>
  <si>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</si>
  <si>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</si>
  <si>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</si>
  <si>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Sloupec č. 12 uvádí výsledek hospodaření služby (zisk, ztrátu).  Za nadměrné vyrování je považována kladná výše rozdílu mezi výnosy a náklady (zisk služby). 12 = 6-5</t>
  </si>
  <si>
    <t>Sloupec č. 4  vypočítává reálnou vyrovnávací platbu na základě zadaných celkových nákladů a výnosů - úhrad od uživatelů služby a od zdravotních pojišťoven, jiné. Vzorec: sloupec  4 = 5-8-9-10</t>
  </si>
  <si>
    <t>Výše vyrovnávací platby stanovená v příloze B Pověření</t>
  </si>
  <si>
    <t>Jsou výnosy z veřejných zdrojů maximálně ve výši vyrovnávací platby z přílohy B Pověření?</t>
  </si>
  <si>
    <t>Vypořádání vyrovnávací platby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</si>
</sst>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4" borderId="1" xfId="25" applyNumberFormat="1" applyFont="1" applyFill="1" applyBorder="1" applyAlignment="1" applyProtection="1">
      <alignment vertical="center"/>
      <protection hidden="1"/>
    </xf>
    <xf numFmtId="0" fontId="7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 locked="0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" xfId="25" applyFont="1" applyFill="1" applyBorder="1" applyAlignment="1" applyProtection="1">
      <alignment horizontal="center" vertical="center"/>
      <protection hidden="1" locked="0"/>
    </xf>
    <xf numFmtId="3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3" xfId="25" applyFont="1" applyBorder="1" applyAlignment="1" applyProtection="1">
      <alignment horizontal="center" vertical="center"/>
      <protection hidden="1" locked="0"/>
    </xf>
    <xf numFmtId="0" fontId="4" fillId="0" borderId="4" xfId="25" applyFont="1" applyBorder="1" applyAlignment="1" applyProtection="1">
      <alignment horizontal="center" vertical="center"/>
      <protection hidden="1" locked="0"/>
    </xf>
    <xf numFmtId="0" fontId="4" fillId="0" borderId="5" xfId="25" applyFont="1" applyBorder="1" applyAlignment="1" applyProtection="1">
      <alignment horizontal="center" vertical="center"/>
      <protection hidden="1" locked="0"/>
    </xf>
    <xf numFmtId="0" fontId="4" fillId="0" borderId="6" xfId="25" applyFont="1" applyBorder="1" applyAlignment="1" applyProtection="1">
      <alignment horizontal="center" vertical="center"/>
      <protection hidden="1" locked="0"/>
    </xf>
    <xf numFmtId="0" fontId="3" fillId="0" borderId="7" xfId="25" applyFont="1" applyBorder="1" applyAlignment="1" applyProtection="1">
      <alignment horizontal="center" vertical="center"/>
      <protection hidden="1" locked="0"/>
    </xf>
    <xf numFmtId="0" fontId="3" fillId="0" borderId="8" xfId="25" applyFont="1" applyBorder="1" applyAlignment="1" applyProtection="1">
      <alignment horizontal="center" vertical="center"/>
      <protection hidden="1" locked="0"/>
    </xf>
    <xf numFmtId="0" fontId="3" fillId="0" borderId="9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3" xfId="25" applyFont="1" applyBorder="1" applyAlignment="1" applyProtection="1">
      <alignment horizontal="center" vertical="center"/>
      <protection hidden="1" locked="0"/>
    </xf>
    <xf numFmtId="0" fontId="3" fillId="0" borderId="4" xfId="25" applyFont="1" applyBorder="1" applyAlignment="1" applyProtection="1">
      <alignment horizontal="center" vertical="center"/>
      <protection hidden="1" locked="0"/>
    </xf>
    <xf numFmtId="0" fontId="3" fillId="0" borderId="5" xfId="25" applyFont="1" applyBorder="1" applyAlignment="1" applyProtection="1">
      <alignment horizontal="center" vertical="center"/>
      <protection hidden="1" locked="0"/>
    </xf>
    <xf numFmtId="0" fontId="3" fillId="0" borderId="6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3" fillId="0" borderId="10" xfId="25" applyFont="1" applyBorder="1" applyAlignment="1" applyProtection="1">
      <alignment horizontal="center" vertical="center"/>
      <protection hidden="1"/>
    </xf>
    <xf numFmtId="0" fontId="3" fillId="0" borderId="11" xfId="25" applyFont="1" applyBorder="1" applyAlignment="1" applyProtection="1">
      <alignment horizontal="center" vertical="center"/>
      <protection hidden="1"/>
    </xf>
    <xf numFmtId="0" fontId="4" fillId="4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7" xfId="25" applyFont="1" applyBorder="1" applyAlignment="1" applyProtection="1">
      <alignment horizontal="center" vertical="center"/>
      <protection hidden="1"/>
    </xf>
    <xf numFmtId="0" fontId="4" fillId="0" borderId="8" xfId="25" applyFont="1" applyBorder="1" applyAlignment="1" applyProtection="1">
      <alignment horizontal="center" vertical="center"/>
      <protection hidden="1"/>
    </xf>
    <xf numFmtId="0" fontId="4" fillId="0" borderId="9" xfId="25" applyFont="1" applyBorder="1" applyAlignment="1" applyProtection="1">
      <alignment horizontal="center" vertical="center"/>
      <protection hidden="1"/>
    </xf>
    <xf numFmtId="0" fontId="4" fillId="0" borderId="4" xfId="25" applyFont="1" applyBorder="1" applyAlignment="1" applyProtection="1">
      <alignment horizontal="center" vertical="center"/>
      <protection hidden="1"/>
    </xf>
    <xf numFmtId="0" fontId="4" fillId="0" borderId="5" xfId="25" applyFont="1" applyBorder="1" applyAlignment="1" applyProtection="1">
      <alignment horizontal="center" vertical="center"/>
      <protection hidden="1"/>
    </xf>
    <xf numFmtId="0" fontId="4" fillId="0" borderId="6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center"/>
      <protection hidden="1" locked="0"/>
    </xf>
    <xf numFmtId="0" fontId="4" fillId="0" borderId="0" xfId="25" applyFont="1" applyAlignment="1" applyProtection="1">
      <alignment horizontal="left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</cellStyles>
  <dxfs count="2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zoomScale="80" zoomScaleNormal="80" workbookViewId="0" topLeftCell="A1">
      <selection activeCell="B8" sqref="B8:O8"/>
    </sheetView>
  </sheetViews>
  <sheetFormatPr defaultColWidth="9.140625" defaultRowHeight="12.75"/>
  <cols>
    <col min="1" max="1" width="9.140625" style="4" customWidth="1"/>
    <col min="2" max="2" width="43.421875" style="4" customWidth="1"/>
    <col min="3" max="3" width="7.8515625" style="5" hidden="1" customWidth="1"/>
    <col min="4" max="4" width="18.28125" style="4" customWidth="1"/>
    <col min="5" max="5" width="19.140625" style="4" customWidth="1"/>
    <col min="6" max="6" width="19.8515625" style="4" customWidth="1"/>
    <col min="7" max="9" width="24.00390625" style="4" customWidth="1"/>
    <col min="10" max="10" width="18.421875" style="4" customWidth="1"/>
    <col min="11" max="11" width="18.140625" style="4" customWidth="1"/>
    <col min="12" max="12" width="17.28125" style="4" customWidth="1"/>
    <col min="13" max="13" width="20.00390625" style="4" customWidth="1"/>
    <col min="14" max="14" width="17.7109375" style="4" customWidth="1"/>
    <col min="15" max="15" width="16.28125" style="4" customWidth="1"/>
    <col min="16" max="16" width="19.28125" style="4" customWidth="1"/>
    <col min="17" max="16384" width="9.140625" style="4" customWidth="1"/>
  </cols>
  <sheetData>
    <row r="1" ht="15">
      <c r="A1" s="3"/>
    </row>
    <row r="2" ht="15">
      <c r="A2" s="6"/>
    </row>
    <row r="4" spans="1:2" ht="18.75" customHeight="1">
      <c r="A4" s="3" t="s">
        <v>28</v>
      </c>
      <c r="B4" s="7"/>
    </row>
    <row r="5" spans="1:15" ht="15">
      <c r="A5" s="66" t="s">
        <v>41</v>
      </c>
      <c r="B5" s="67"/>
      <c r="E5" s="8"/>
      <c r="F5" s="8"/>
      <c r="N5" s="9"/>
      <c r="O5" s="9"/>
    </row>
    <row r="6" ht="15.75" customHeight="1"/>
    <row r="7" spans="1:15" ht="15.75" customHeight="1">
      <c r="A7" s="68" t="s">
        <v>11</v>
      </c>
      <c r="B7" s="69"/>
      <c r="C7" s="32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1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3" ht="15.75" customHeight="1">
      <c r="A9" s="71"/>
      <c r="B9" s="71"/>
      <c r="C9" s="71"/>
      <c r="D9" s="71"/>
      <c r="E9" s="71"/>
      <c r="F9" s="71"/>
      <c r="G9" s="71"/>
      <c r="H9" s="71"/>
      <c r="I9" s="33"/>
      <c r="J9" s="33"/>
      <c r="K9" s="33"/>
      <c r="L9" s="33"/>
      <c r="M9" s="33"/>
    </row>
    <row r="10" spans="2:13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6" ht="15.75" customHeight="1">
      <c r="B11" s="65" t="s">
        <v>4</v>
      </c>
      <c r="C11" s="12"/>
      <c r="D11" s="65" t="s">
        <v>1</v>
      </c>
      <c r="E11" s="65" t="s">
        <v>2</v>
      </c>
      <c r="F11" s="65" t="s">
        <v>3</v>
      </c>
      <c r="G11" s="65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54" t="s">
        <v>19</v>
      </c>
      <c r="N11" s="54" t="s">
        <v>20</v>
      </c>
      <c r="O11" s="55" t="s">
        <v>25</v>
      </c>
      <c r="P11" s="55" t="s">
        <v>26</v>
      </c>
    </row>
    <row r="12" spans="1:16" ht="15.75" customHeight="1">
      <c r="A12" s="13"/>
      <c r="B12" s="65"/>
      <c r="C12" s="31"/>
      <c r="D12" s="65"/>
      <c r="E12" s="65"/>
      <c r="F12" s="65"/>
      <c r="G12" s="65"/>
      <c r="H12" s="57" t="s">
        <v>21</v>
      </c>
      <c r="I12" s="57"/>
      <c r="J12" s="57"/>
      <c r="K12" s="57"/>
      <c r="L12" s="57"/>
      <c r="M12" s="54"/>
      <c r="N12" s="54"/>
      <c r="O12" s="56"/>
      <c r="P12" s="56"/>
    </row>
    <row r="13" spans="1:16" ht="96" customHeight="1">
      <c r="A13" s="14"/>
      <c r="B13" s="15" t="s">
        <v>12</v>
      </c>
      <c r="C13" s="15"/>
      <c r="D13" s="15" t="s">
        <v>13</v>
      </c>
      <c r="E13" s="15" t="s">
        <v>39</v>
      </c>
      <c r="F13" s="15" t="s">
        <v>29</v>
      </c>
      <c r="G13" s="15" t="s">
        <v>7</v>
      </c>
      <c r="H13" s="15" t="s">
        <v>22</v>
      </c>
      <c r="I13" s="15" t="s">
        <v>30</v>
      </c>
      <c r="J13" s="15" t="s">
        <v>24</v>
      </c>
      <c r="K13" s="15" t="s">
        <v>14</v>
      </c>
      <c r="L13" s="15" t="s">
        <v>36</v>
      </c>
      <c r="M13" s="15" t="s">
        <v>40</v>
      </c>
      <c r="N13" s="1" t="s">
        <v>33</v>
      </c>
      <c r="O13" s="15" t="s">
        <v>31</v>
      </c>
      <c r="P13" s="15" t="s">
        <v>34</v>
      </c>
    </row>
    <row r="14" spans="1:16" s="19" customFormat="1" ht="24.9" customHeight="1">
      <c r="A14" s="14"/>
      <c r="B14" s="34"/>
      <c r="C14" s="34"/>
      <c r="D14" s="34"/>
      <c r="E14" s="2"/>
      <c r="F14" s="27">
        <f>G14-J14-K14-L14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" customHeight="1">
      <c r="A15" s="14"/>
      <c r="B15" s="34"/>
      <c r="C15" s="34"/>
      <c r="D15" s="34"/>
      <c r="E15" s="2"/>
      <c r="F15" s="27">
        <f aca="true" t="shared" si="0" ref="F15:F28">G15-J15-K15-L15</f>
        <v>0</v>
      </c>
      <c r="G15" s="16">
        <v>0</v>
      </c>
      <c r="H15" s="28">
        <f aca="true" t="shared" si="1" ref="H15:H28">I15+J15+K15+L15</f>
        <v>0</v>
      </c>
      <c r="I15" s="16">
        <v>0</v>
      </c>
      <c r="J15" s="16">
        <v>0</v>
      </c>
      <c r="K15" s="16">
        <v>0</v>
      </c>
      <c r="L15" s="16">
        <v>0</v>
      </c>
      <c r="M15" s="28" t="str">
        <f aca="true" t="shared" si="2" ref="M15:M28">IF(I15&lt;=E15,"ANO","NE")</f>
        <v>ANO</v>
      </c>
      <c r="N15" s="17">
        <f aca="true" t="shared" si="3" ref="N15:N28">H15-G15</f>
        <v>0</v>
      </c>
      <c r="O15" s="18">
        <f aca="true" t="shared" si="4" ref="O15:O28">IF(N15&gt;0,F15*0.1,0)</f>
        <v>0</v>
      </c>
      <c r="P15" s="18">
        <f aca="true" t="shared" si="5" ref="P15:P28">IF((N15-O15)&gt;0,N15-O15,0)</f>
        <v>0</v>
      </c>
    </row>
    <row r="16" spans="1:16" s="19" customFormat="1" ht="24.9" customHeight="1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" customHeight="1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" customHeight="1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" customHeight="1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" customHeight="1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" customHeight="1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" customHeight="1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>
        <v>0</v>
      </c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" customHeight="1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" customHeight="1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" customHeight="1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" customHeight="1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" customHeight="1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" customHeight="1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>
      <c r="A29" s="21"/>
      <c r="B29" s="15" t="s">
        <v>5</v>
      </c>
      <c r="C29" s="15"/>
      <c r="D29" s="15"/>
      <c r="E29" s="22"/>
      <c r="F29" s="22"/>
      <c r="G29" s="23">
        <f aca="true" t="shared" si="6" ref="G29:N29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2:13" ht="12.75">
      <c r="B30" s="58"/>
      <c r="C30" s="58"/>
      <c r="D30" s="58"/>
      <c r="E30" s="58"/>
      <c r="F30" s="58"/>
      <c r="G30" s="58"/>
      <c r="H30" s="58"/>
      <c r="I30" s="30"/>
      <c r="J30" s="30"/>
      <c r="K30" s="30"/>
      <c r="L30" s="30"/>
      <c r="M30" s="30"/>
    </row>
    <row r="31" spans="2:13" ht="13.8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13" ht="13.8">
      <c r="B32" s="24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13.8">
      <c r="B33" s="24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ht="13.8">
      <c r="B34" s="24" t="s">
        <v>35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ht="13.8">
      <c r="B35" s="24" t="s">
        <v>37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3.8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6" ht="19.5" customHeight="1">
      <c r="B37" s="7" t="s">
        <v>9</v>
      </c>
      <c r="C37" s="25"/>
      <c r="D37" s="25"/>
      <c r="E37" s="25"/>
      <c r="F37" s="25"/>
    </row>
    <row r="38" spans="2:6" ht="19.5" customHeight="1">
      <c r="B38" s="7"/>
      <c r="C38" s="25"/>
      <c r="D38" s="25"/>
      <c r="E38" s="25"/>
      <c r="F38" s="25"/>
    </row>
    <row r="39" spans="2:13" ht="12.75">
      <c r="B39" s="59" t="s">
        <v>10</v>
      </c>
      <c r="C39" s="60"/>
      <c r="D39" s="61"/>
      <c r="E39" s="59" t="s">
        <v>27</v>
      </c>
      <c r="F39" s="60"/>
      <c r="G39" s="60"/>
      <c r="H39" s="61"/>
      <c r="I39" s="26"/>
      <c r="J39" s="26"/>
      <c r="K39" s="26"/>
      <c r="L39" s="26"/>
      <c r="M39" s="26"/>
    </row>
    <row r="40" spans="2:13" ht="12.75">
      <c r="B40" s="62"/>
      <c r="C40" s="63"/>
      <c r="D40" s="64"/>
      <c r="E40" s="62"/>
      <c r="F40" s="63"/>
      <c r="G40" s="63"/>
      <c r="H40" s="64"/>
      <c r="I40" s="26"/>
      <c r="J40" s="26"/>
      <c r="K40" s="26"/>
      <c r="L40" s="26"/>
      <c r="M40" s="26"/>
    </row>
    <row r="41" spans="2:13" ht="12.75">
      <c r="B41" s="39"/>
      <c r="C41" s="40"/>
      <c r="D41" s="41"/>
      <c r="E41" s="45"/>
      <c r="F41" s="46"/>
      <c r="G41" s="46"/>
      <c r="H41" s="47"/>
      <c r="I41" s="29"/>
      <c r="J41" s="29"/>
      <c r="K41" s="29"/>
      <c r="L41" s="29"/>
      <c r="M41" s="29"/>
    </row>
    <row r="42" spans="2:13" ht="18" customHeight="1">
      <c r="B42" s="39"/>
      <c r="C42" s="40"/>
      <c r="D42" s="41"/>
      <c r="E42" s="48"/>
      <c r="F42" s="49"/>
      <c r="G42" s="49"/>
      <c r="H42" s="50"/>
      <c r="I42" s="29"/>
      <c r="J42" s="29"/>
      <c r="K42" s="29"/>
      <c r="L42" s="29"/>
      <c r="M42" s="29"/>
    </row>
    <row r="43" spans="2:13" ht="18" customHeight="1">
      <c r="B43" s="39"/>
      <c r="C43" s="40"/>
      <c r="D43" s="41"/>
      <c r="E43" s="48"/>
      <c r="F43" s="49"/>
      <c r="G43" s="49"/>
      <c r="H43" s="50"/>
      <c r="I43" s="29"/>
      <c r="J43" s="29"/>
      <c r="K43" s="29"/>
      <c r="L43" s="29"/>
      <c r="M43" s="29"/>
    </row>
    <row r="44" spans="2:13" ht="18" customHeight="1">
      <c r="B44" s="42"/>
      <c r="C44" s="43"/>
      <c r="D44" s="44"/>
      <c r="E44" s="51"/>
      <c r="F44" s="52"/>
      <c r="G44" s="52"/>
      <c r="H44" s="53"/>
      <c r="I44" s="29"/>
      <c r="J44" s="29"/>
      <c r="K44" s="29"/>
      <c r="L44" s="29"/>
      <c r="M44" s="29"/>
    </row>
  </sheetData>
  <sheetProtection algorithmName="SHA-512" hashValue="ZuGIMSfdYZFrYg8pRcRjd1MOi2hAk8zKv6rQXueH4Lrb4pg0149KS1XjocsLJfhAHMFdismCA0HJVvBUnKym5g==" saltValue="ZGY2A5VhhC8NVnaogRXcfQ==" spinCount="100000" sheet="1" objects="1" scenarios="1"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Karina Brzobohatá</cp:lastModifiedBy>
  <cp:lastPrinted>2016-11-22T15:41:05Z</cp:lastPrinted>
  <dcterms:created xsi:type="dcterms:W3CDTF">2007-07-16T11:49:35Z</dcterms:created>
  <dcterms:modified xsi:type="dcterms:W3CDTF">2023-01-03T09:13:56Z</dcterms:modified>
  <cp:category/>
  <cp:version/>
  <cp:contentType/>
  <cp:contentStatus/>
</cp:coreProperties>
</file>