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 PODPORA PODNIKÁNÍ\DOTAČNÍ PROGRAM ZAČÍNAJÍCÍ PODNIKATELÉ V ÚK\DP Začínající podnikatelů v ÚK pro rok 2023\Hlavní dokumenty\"/>
    </mc:Choice>
  </mc:AlternateContent>
  <bookViews>
    <workbookView xWindow="0" yWindow="0" windowWidth="28800" windowHeight="12435"/>
  </bookViews>
  <sheets>
    <sheet name="závěrečná zpráva" sheetId="2" r:id="rId1"/>
  </sheets>
  <calcPr calcId="152511"/>
</workbook>
</file>

<file path=xl/calcChain.xml><?xml version="1.0" encoding="utf-8"?>
<calcChain xmlns="http://schemas.openxmlformats.org/spreadsheetml/2006/main">
  <c r="D78" i="2" l="1"/>
  <c r="A76" i="2"/>
  <c r="E76" i="2" l="1"/>
  <c r="E48" i="2"/>
  <c r="E78" i="2"/>
  <c r="D83" i="2"/>
  <c r="F76" i="2"/>
  <c r="F48" i="2"/>
  <c r="E46" i="2"/>
  <c r="A48" i="2" s="1"/>
  <c r="E36" i="2"/>
  <c r="D81" i="2" s="1"/>
  <c r="E74" i="2"/>
  <c r="E70" i="2"/>
  <c r="E66" i="2"/>
  <c r="E62" i="2"/>
  <c r="E58" i="2"/>
  <c r="A78" i="2" s="1"/>
  <c r="D82" i="2" s="1"/>
  <c r="E54" i="2"/>
  <c r="F78" i="2"/>
  <c r="D87" i="2" s="1"/>
  <c r="D84" i="2" l="1"/>
</calcChain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C12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výši dotace dle čl. I Smlouvy
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238"/>
          </rPr>
          <t>Uveďte výši dotace dle čl. I Smlouvy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Nevyčerpanou část dotace je příjemce povinen vrátit zpět na účet poskytovatele z něhož mu byla poskytnuta (čl. III, odst. 9) Smlouvy 
</t>
        </r>
      </text>
    </comment>
    <comment ref="D84" authorId="1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se pole zbarví červeně, je závazný finanční ukazatel dle článku č. II Smlouvy </t>
        </r>
        <r>
          <rPr>
            <b/>
            <sz val="9"/>
            <color indexed="81"/>
            <rFont val="Tahoma"/>
            <family val="2"/>
            <charset val="238"/>
          </rPr>
          <t xml:space="preserve">překročen. </t>
        </r>
        <r>
          <rPr>
            <sz val="9"/>
            <color indexed="81"/>
            <rFont val="Tahoma"/>
            <family val="2"/>
            <charset val="238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<sst xmlns="http://schemas.openxmlformats.org/spreadsheetml/2006/main" count="90" uniqueCount="76">
  <si>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</si>
  <si>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</si>
  <si>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</si>
  <si>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</si>
  <si>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</si>
  <si>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</si>
  <si>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</si>
  <si>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</si>
  <si>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</si>
  <si>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</si>
  <si>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</si>
  <si>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>Pořadové číslo dokladu</t>
  </si>
  <si>
    <t>Datum úhrady</t>
  </si>
  <si>
    <t>Podpis příjemce: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</si>
  <si>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</si>
  <si>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</si>
  <si>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t xml:space="preserve">Ostatní zdroje (doplňte jaké): </t>
  </si>
  <si>
    <r>
      <rPr>
        <b/>
        <u/>
        <sz val="10"/>
        <rFont val="Arial"/>
        <family val="2"/>
        <charset val="238"/>
      </rPr>
      <t>Plnění publicity v souladu s čl. VII Smlouvy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Popište, jakým způsobem byla realizována povinná (případně další) publicita projektu.</t>
    </r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</si>
  <si>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</si>
  <si>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</si>
  <si>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</si>
  <si>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</si>
  <si>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</si>
  <si>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</si>
  <si>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</si>
  <si>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</si>
  <si>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</si>
  <si>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Příjemce dotace (název/jméno a příjmení, sídlo/bydliště), IČO</t>
  </si>
  <si>
    <t>Název projektu</t>
  </si>
  <si>
    <t>Neinvestiční dotace: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</si>
  <si>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</si>
  <si>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</si>
  <si>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</si>
  <si>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</si>
  <si>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</si>
  <si>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ĆESTNÉ PROHLÁŠENÍ</t>
  </si>
  <si>
    <t>Výše celkových uznatelných nákladů projektu dle žádosti</t>
  </si>
  <si>
    <t>3. Kopie dokladů o provedených platbách (kopie výpisu z bankovního účtu nebo kopie výdajových pokladních dokladů)</t>
  </si>
  <si>
    <r>
      <rPr>
        <b/>
        <u/>
        <sz val="10"/>
        <rFont val="Arial"/>
        <family val="2"/>
        <charset val="238"/>
      </rPr>
      <t>Popis realizace projektu vč. dodržování časového harmonogramu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Popište stručně postup realizace projektu, obsahové i časové plnění jednotlivých kroků a aktivit, které vedly k dosažení cíle projektu.</t>
    </r>
  </si>
  <si>
    <t>SKUTEČNÉ INVESTIČNÍ NÁKLADY PROJEKTU</t>
  </si>
  <si>
    <t>Investiční náklady - dlouhodobý hmotný majetek</t>
  </si>
  <si>
    <t>Skutečné investiční náklady celkem (v Kč)</t>
  </si>
  <si>
    <t>SKUTEČNÉ NEINVESTIČNÍ NÁKLADY PROJEKTU</t>
  </si>
  <si>
    <t>Neinvestiční náklady - drobný hmotný majetek</t>
  </si>
  <si>
    <t>Neinvestiční náklady -  materiál</t>
  </si>
  <si>
    <t>Neinvestiční náklady - služby</t>
  </si>
  <si>
    <t>Neinvestiční náklady - cestovné</t>
  </si>
  <si>
    <t>Neinvestiční náklady - režijní a administrativní náklady</t>
  </si>
  <si>
    <t>Neinvestiční náklady - ostatní náklady</t>
  </si>
  <si>
    <t>Skutečné neinvestiční náklady celkem (v Kč)</t>
  </si>
  <si>
    <t>Celkové skutečné náklady</t>
  </si>
  <si>
    <t>Náklady hrazené z dotace</t>
  </si>
  <si>
    <t>SKUTEČNÉ NÁKLADY CELKEM (v Kč)</t>
  </si>
  <si>
    <t>Celkové skutečné výnosy (příjmy):</t>
  </si>
  <si>
    <t xml:space="preserve">Realizace veřejné zakázky 
podle zákona 134/2016 Sb., 
o zadávání veřejných zakázek, 
ve znění pozdějších předpisů                     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</si>
  <si>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</t>
  </si>
  <si>
    <t>pouze v případě, že dotace nebyla vyčerpána v plné výši</t>
  </si>
  <si>
    <t>(v případě právnické osoby podepisuje osoba zastupující právnickou osobu)</t>
  </si>
  <si>
    <r>
      <t xml:space="preserve">Změny během realizace projektu - </t>
    </r>
    <r>
      <rPr>
        <sz val="10"/>
        <rFont val="Arial"/>
        <family val="2"/>
        <charset val="238"/>
      </rPr>
      <t>Pokud v průběhu realizace proběhla změna/y, uveďte, čeho se týkala/y a kdy byla/y schválena/y.</t>
    </r>
  </si>
  <si>
    <t>Závazný ukazatel dle čl. II Smlouvy, případně dle dodatku ke Smlouvě ( v %)</t>
  </si>
  <si>
    <t>4. Výpis z odděleného účetnictví, jestliže je příjemce povinen účetnictví vést nebo výpis z daňové evidence, ve které budou rozlišeny výdaje s konkrétní vazbou na projekt, vede-li příjemce daňovou evidenci</t>
  </si>
  <si>
    <t>9. Kopie vydaných rozhodnutí správních úřadů, souvisejících s realizací projektu (kolaudační souhlas, kolaudační rozhodnutí apod.), bylo-li správní řízení součástí projektu</t>
  </si>
  <si>
    <t>Způsob evidence výdajů a příjmů</t>
  </si>
  <si>
    <t>7. V případě realizace veřejné zakázky podle zákona č. 134/2016 Sb., o zadávání veřejných zakázek, ve znění pozdějíších předpisů, přiložte kopii celé dokumentace k  řízení</t>
  </si>
  <si>
    <r>
      <t>Popis výstupů a výsledků projektu (kvantitativní a kvalitativní)</t>
    </r>
    <r>
      <rPr>
        <sz val="10"/>
        <rFont val="Arial"/>
        <family val="2"/>
        <charset val="238"/>
      </rPr>
      <t xml:space="preserve"> - Popište stručně, co konkrétně bylo realizací projektu dosaženo.</t>
    </r>
  </si>
  <si>
    <t xml:space="preserve">5. Fotodokumentace realizace projektu  </t>
  </si>
  <si>
    <t xml:space="preserve">8. Znalecký posudek v cenách obvyklých nebo tržní ocenění, byl-li z dotace uhrazen použitý dlouhodobý (investiční) majetek, 
byl-li v rámci Projektu pořízen použitý dlouhodobý investiční majetek </t>
  </si>
  <si>
    <r>
      <t xml:space="preserve">Závěrečná zpráva a finanční vypořádání dotace
</t>
    </r>
    <r>
      <rPr>
        <sz val="14"/>
        <rFont val="Arial"/>
        <family val="2"/>
        <charset val="238"/>
      </rPr>
      <t xml:space="preserve">Podpora začínajících podnikatelů v Ústeckém kraji </t>
    </r>
    <r>
      <rPr>
        <sz val="14"/>
        <color indexed="8"/>
        <rFont val="Arial"/>
        <family val="2"/>
        <charset val="238"/>
      </rPr>
      <t>2023</t>
    </r>
  </si>
  <si>
    <t>Číslo smlouvy o poskytnutí dotace (dále jen "Smlouva")</t>
  </si>
  <si>
    <r>
      <rPr>
        <b/>
        <u/>
        <sz val="10"/>
        <rFont val="Arial"/>
        <family val="2"/>
        <charset val="238"/>
      </rPr>
      <t>Celkové zhodnocení a přínos projektu</t>
    </r>
    <r>
      <rPr>
        <sz val="10"/>
        <rFont val="Arial"/>
        <family val="2"/>
        <charset val="238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činnost, pro vaše zákazníky.</t>
    </r>
  </si>
  <si>
    <r>
      <rPr>
        <b/>
        <u/>
        <sz val="10"/>
        <rFont val="Arial"/>
        <family val="2"/>
        <charset val="238"/>
      </rPr>
      <t>Udržitelnost projektu</t>
    </r>
    <r>
      <rPr>
        <sz val="10"/>
        <rFont val="Arial"/>
        <family val="2"/>
        <charset val="238"/>
      </rPr>
      <t xml:space="preserve"> - Stručně popište váš plán/strategii pro udržení nebo další rozvoj projektu/podnikatelské činnosti. </t>
    </r>
  </si>
  <si>
    <t>Celkový přehled skutečných výnosů (příjmů) projektu (v Kč)</t>
  </si>
  <si>
    <t>Celkový přehled skutečných nákladů projektu (v Kč)</t>
  </si>
  <si>
    <r>
      <t xml:space="preserve">NEPLÁTCI DPH </t>
    </r>
    <r>
      <rPr>
        <sz val="9"/>
        <rFont val="Calibri"/>
        <family val="2"/>
        <charset val="238"/>
      </rPr>
      <t xml:space="preserve">uvádějí částku včetně DPH. </t>
    </r>
    <r>
      <rPr>
        <b/>
        <sz val="9"/>
        <rFont val="Calibri"/>
        <family val="2"/>
        <charset val="238"/>
      </rPr>
      <t xml:space="preserve">PLÁTCI DPH </t>
    </r>
    <r>
      <rPr>
        <sz val="9"/>
        <rFont val="Calibri"/>
        <family val="2"/>
        <charset val="238"/>
      </rPr>
      <t xml:space="preserve">uvádějí částku bez DPH v případě, že mají nárok na odpočet DPH na vstupu nebo částku včetně DPH v případě, že nemají nárok na odpočet DPH na vstupu. </t>
    </r>
  </si>
  <si>
    <r>
      <rPr>
        <b/>
        <sz val="10"/>
        <rFont val="Arial"/>
        <family val="2"/>
        <charset val="238"/>
      </rPr>
      <t>Zdroj financování projektu - poskytovatel finančních prostředků</t>
    </r>
    <r>
      <rPr>
        <b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tj. zdroje finančních prostředků  vč. dotace poskytnuté Ústecký krajem v rámci dotačního programu Podpora začínajících podnikatelů v ÚK pro rok 2023 a vlastních zdrojů příjemce </t>
    </r>
  </si>
  <si>
    <t xml:space="preserve">Ústecký kraj - skutečně vyčerpaná dotace v rámci dotačního program Podpora začínajících podnikatelů v Ústeckém kraji pro rok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</si>
</sst>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5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gency FB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14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7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64"/>
      </right>
      <top style="thin">
        <color indexed="22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64"/>
      </right>
      <top style="thin">
        <color indexed="22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/>
    </xf>
    <xf numFmtId="2" fontId="7" fillId="2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8" fillId="3" borderId="9" xfId="0" applyFont="1" applyFill="1" applyBorder="1" applyAlignment="1" applyProtection="1">
      <alignment horizontal="center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3" borderId="10" xfId="0" applyNumberFormat="1" applyFont="1" applyFill="1" applyBorder="1" applyAlignment="1" applyProtection="1">
      <alignment horizontal="center" vertical="center" wrapText="1"/>
    </xf>
    <xf numFmtId="2" fontId="2" fillId="3" borderId="11" xfId="0" applyNumberFormat="1" applyFont="1" applyFill="1" applyBorder="1" applyAlignment="1" applyProtection="1">
      <alignment horizontal="center" vertical="center" wrapText="1"/>
    </xf>
    <xf numFmtId="2" fontId="2" fillId="3" borderId="12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7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2" fillId="3" borderId="14" xfId="0" applyFont="1" applyFill="1" applyBorder="1" applyAlignment="1" applyProtection="1">
      <alignment horizontal="center" wrapText="1"/>
    </xf>
    <xf numFmtId="0" fontId="12" fillId="3" borderId="12" xfId="0" applyFont="1" applyFill="1" applyBorder="1" applyAlignment="1" applyProtection="1">
      <alignment horizontal="center"/>
    </xf>
    <xf numFmtId="0" fontId="12" fillId="3" borderId="13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</xf>
    <xf numFmtId="164" fontId="7" fillId="0" borderId="14" xfId="0" applyNumberFormat="1" applyFont="1" applyBorder="1" applyAlignment="1" applyProtection="1">
      <alignment horizontal="left" vertical="center" wrapText="1"/>
    </xf>
    <xf numFmtId="164" fontId="7" fillId="0" borderId="12" xfId="0" applyNumberFormat="1" applyFont="1" applyBorder="1" applyAlignment="1" applyProtection="1">
      <alignment horizontal="left" vertical="center" wrapText="1"/>
    </xf>
    <xf numFmtId="164" fontId="7" fillId="0" borderId="13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165" fontId="4" fillId="0" borderId="52" xfId="0" applyNumberFormat="1" applyFont="1" applyBorder="1" applyAlignment="1" applyProtection="1">
      <alignment horizontal="left" vertical="center" wrapText="1"/>
      <protection locked="0"/>
    </xf>
    <xf numFmtId="165" fontId="4" fillId="0" borderId="53" xfId="0" applyNumberFormat="1" applyFont="1" applyBorder="1" applyAlignment="1" applyProtection="1">
      <alignment horizontal="left" vertical="center" wrapText="1"/>
      <protection locked="0"/>
    </xf>
    <xf numFmtId="165" fontId="4" fillId="0" borderId="54" xfId="0" applyNumberFormat="1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vertical="center" wrapText="1"/>
      <protection locked="0"/>
    </xf>
    <xf numFmtId="0" fontId="3" fillId="0" borderId="56" xfId="0" applyFont="1" applyBorder="1" applyAlignment="1" applyProtection="1">
      <alignment vertical="center" wrapText="1"/>
      <protection locked="0"/>
    </xf>
    <xf numFmtId="0" fontId="3" fillId="0" borderId="57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164" fontId="2" fillId="0" borderId="12" xfId="0" applyNumberFormat="1" applyFont="1" applyBorder="1" applyAlignment="1" applyProtection="1">
      <alignment horizontal="center" vertical="center" wrapText="1"/>
    </xf>
    <xf numFmtId="164" fontId="2" fillId="0" borderId="13" xfId="0" applyNumberFormat="1" applyFont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vertical="center" wrapText="1"/>
    </xf>
    <xf numFmtId="0" fontId="2" fillId="2" borderId="45" xfId="0" applyFont="1" applyFill="1" applyBorder="1" applyAlignment="1" applyProtection="1">
      <alignment vertical="center" wrapText="1"/>
    </xf>
    <xf numFmtId="0" fontId="2" fillId="2" borderId="46" xfId="0" applyFont="1" applyFill="1" applyBorder="1" applyAlignment="1" applyProtection="1">
      <alignment vertical="center" wrapText="1"/>
    </xf>
    <xf numFmtId="0" fontId="3" fillId="2" borderId="45" xfId="0" applyFont="1" applyFill="1" applyBorder="1" applyProtection="1"/>
    <xf numFmtId="0" fontId="3" fillId="2" borderId="46" xfId="0" applyFont="1" applyFill="1" applyBorder="1" applyProtection="1"/>
    <xf numFmtId="0" fontId="2" fillId="2" borderId="35" xfId="0" applyFont="1" applyFill="1" applyBorder="1" applyAlignment="1" applyProtection="1">
      <alignment vertical="center" wrapText="1"/>
    </xf>
    <xf numFmtId="0" fontId="3" fillId="2" borderId="36" xfId="0" applyFont="1" applyFill="1" applyBorder="1" applyProtection="1"/>
    <xf numFmtId="0" fontId="3" fillId="2" borderId="37" xfId="0" applyFont="1" applyFill="1" applyBorder="1" applyProtection="1"/>
    <xf numFmtId="0" fontId="2" fillId="2" borderId="14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2" fillId="2" borderId="36" xfId="0" applyFont="1" applyFill="1" applyBorder="1" applyAlignment="1" applyProtection="1">
      <alignment vertical="center" wrapText="1"/>
    </xf>
    <xf numFmtId="0" fontId="2" fillId="2" borderId="37" xfId="0" applyFont="1" applyFill="1" applyBorder="1" applyAlignment="1" applyProtection="1">
      <alignment vertical="center" wrapText="1"/>
    </xf>
    <xf numFmtId="0" fontId="2" fillId="2" borderId="38" xfId="0" applyFont="1" applyFill="1" applyBorder="1" applyAlignment="1" applyProtection="1">
      <alignment vertical="center" wrapText="1"/>
    </xf>
    <xf numFmtId="0" fontId="2" fillId="2" borderId="39" xfId="0" applyFont="1" applyFill="1" applyBorder="1" applyAlignment="1" applyProtection="1">
      <alignment vertical="center" wrapText="1"/>
    </xf>
    <xf numFmtId="0" fontId="2" fillId="2" borderId="40" xfId="0" applyFont="1" applyFill="1" applyBorder="1" applyAlignment="1" applyProtection="1">
      <alignment vertical="center" wrapText="1"/>
    </xf>
    <xf numFmtId="0" fontId="2" fillId="2" borderId="41" xfId="0" applyFont="1" applyFill="1" applyBorder="1" applyAlignment="1" applyProtection="1">
      <alignment vertical="center" wrapText="1"/>
    </xf>
    <xf numFmtId="0" fontId="2" fillId="2" borderId="42" xfId="0" applyFont="1" applyFill="1" applyBorder="1" applyAlignment="1" applyProtection="1">
      <alignment vertical="center" wrapText="1"/>
    </xf>
    <xf numFmtId="0" fontId="2" fillId="2" borderId="43" xfId="0" applyFont="1" applyFill="1" applyBorder="1" applyAlignment="1" applyProtection="1">
      <alignment vertical="center" wrapText="1"/>
    </xf>
    <xf numFmtId="165" fontId="3" fillId="2" borderId="47" xfId="0" applyNumberFormat="1" applyFont="1" applyFill="1" applyBorder="1" applyAlignment="1" applyProtection="1">
      <alignment horizontal="left" vertical="center" wrapText="1"/>
    </xf>
    <xf numFmtId="165" fontId="3" fillId="2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left" vertical="center"/>
      <protection locked="0"/>
    </xf>
    <xf numFmtId="4" fontId="3" fillId="0" borderId="48" xfId="0" applyNumberFormat="1" applyFont="1" applyBorder="1" applyAlignment="1" applyProtection="1">
      <alignment horizontal="left" vertical="center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left" vertical="center" wrapText="1"/>
    </xf>
    <xf numFmtId="0" fontId="2" fillId="2" borderId="31" xfId="0" applyFont="1" applyFill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horizontal="left"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14" fillId="2" borderId="44" xfId="0" applyFont="1" applyFill="1" applyBorder="1" applyAlignment="1" applyProtection="1">
      <alignment horizontal="left" vertical="center" wrapText="1"/>
    </xf>
    <xf numFmtId="0" fontId="2" fillId="2" borderId="45" xfId="0" applyFont="1" applyFill="1" applyBorder="1" applyAlignment="1" applyProtection="1">
      <alignment horizontal="left" vertical="center" wrapText="1"/>
    </xf>
    <xf numFmtId="0" fontId="2" fillId="2" borderId="46" xfId="0" applyFont="1" applyFill="1" applyBorder="1" applyAlignment="1" applyProtection="1">
      <alignment horizontal="left" vertical="center" wrapText="1"/>
    </xf>
    <xf numFmtId="0" fontId="3" fillId="4" borderId="26" xfId="0" applyFont="1" applyFill="1" applyBorder="1" applyAlignment="1" applyProtection="1">
      <alignment vertical="center" wrapText="1"/>
      <protection locked="0"/>
    </xf>
    <xf numFmtId="0" fontId="3" fillId="4" borderId="27" xfId="0" applyFont="1" applyFill="1" applyBorder="1" applyAlignment="1" applyProtection="1">
      <alignment vertical="center" wrapText="1"/>
      <protection locked="0"/>
    </xf>
    <xf numFmtId="0" fontId="3" fillId="4" borderId="28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 applyProtection="1">
      <alignment horizontal="left" vertical="center" wrapText="1"/>
      <protection locked="0"/>
    </xf>
    <xf numFmtId="10" fontId="4" fillId="0" borderId="26" xfId="0" applyNumberFormat="1" applyFont="1" applyBorder="1" applyAlignment="1" applyProtection="1">
      <alignment horizontal="left" vertical="center" wrapText="1"/>
      <protection locked="0"/>
    </xf>
    <xf numFmtId="10" fontId="4" fillId="0" borderId="27" xfId="0" applyNumberFormat="1" applyFont="1" applyBorder="1" applyAlignment="1" applyProtection="1">
      <alignment horizontal="left" vertical="center" wrapText="1"/>
      <protection locked="0"/>
    </xf>
    <xf numFmtId="10" fontId="4" fillId="0" borderId="28" xfId="0" applyNumberFormat="1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2" fontId="7" fillId="2" borderId="14" xfId="0" applyNumberFormat="1" applyFont="1" applyFill="1" applyBorder="1" applyAlignment="1" applyProtection="1">
      <alignment horizontal="center" vertical="center" wrapText="1"/>
    </xf>
    <xf numFmtId="2" fontId="7" fillId="2" borderId="13" xfId="0" applyNumberFormat="1" applyFont="1" applyFill="1" applyBorder="1" applyAlignment="1" applyProtection="1">
      <alignment horizontal="center" vertical="center" wrapText="1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3" xfId="0" applyNumberFormat="1" applyFont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right" vertical="center" wrapText="1"/>
    </xf>
    <xf numFmtId="0" fontId="3" fillId="0" borderId="13" xfId="0" applyFont="1" applyBorder="1" applyAlignment="1" applyProtection="1">
      <alignment horizontal="right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13" xfId="0" applyFont="1" applyBorder="1" applyAlignment="1" applyProtection="1">
      <alignment horizontal="right" vertical="center" wrapText="1"/>
    </xf>
    <xf numFmtId="0" fontId="11" fillId="3" borderId="14" xfId="0" applyFont="1" applyFill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2" fontId="2" fillId="3" borderId="8" xfId="0" applyNumberFormat="1" applyFont="1" applyFill="1" applyBorder="1" applyAlignment="1" applyProtection="1">
      <alignment horizontal="center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7" fillId="2" borderId="58" xfId="0" applyNumberFormat="1" applyFont="1" applyFill="1" applyBorder="1" applyAlignment="1" applyProtection="1">
      <alignment horizontal="center" vertical="center" wrapText="1"/>
    </xf>
    <xf numFmtId="2" fontId="7" fillId="2" borderId="24" xfId="0" applyNumberFormat="1" applyFont="1" applyFill="1" applyBorder="1" applyAlignment="1" applyProtection="1">
      <alignment horizontal="center" vertical="center" wrapText="1"/>
    </xf>
    <xf numFmtId="2" fontId="7" fillId="2" borderId="25" xfId="0" applyNumberFormat="1" applyFont="1" applyFill="1" applyBorder="1" applyAlignment="1" applyProtection="1">
      <alignment horizontal="center" vertical="center" wrapText="1"/>
    </xf>
    <xf numFmtId="14" fontId="3" fillId="0" borderId="18" xfId="0" applyNumberFormat="1" applyFont="1" applyBorder="1" applyAlignment="1" applyProtection="1">
      <alignment horizontal="right" vertical="center" wrapText="1"/>
      <protection locked="0"/>
    </xf>
    <xf numFmtId="14" fontId="3" fillId="0" borderId="19" xfId="0" applyNumberFormat="1" applyFont="1" applyBorder="1" applyAlignment="1" applyProtection="1">
      <alignment horizontal="right" vertical="center" wrapText="1"/>
      <protection locked="0"/>
    </xf>
    <xf numFmtId="0" fontId="20" fillId="0" borderId="15" xfId="0" applyFont="1" applyBorder="1" applyAlignment="1" applyProtection="1">
      <alignment horizontal="center" vertical="top"/>
    </xf>
    <xf numFmtId="0" fontId="20" fillId="0" borderId="16" xfId="0" applyFont="1" applyBorder="1" applyAlignment="1" applyProtection="1">
      <alignment horizontal="center" vertical="top"/>
    </xf>
    <xf numFmtId="0" fontId="20" fillId="0" borderId="17" xfId="0" applyFont="1" applyBorder="1" applyAlignment="1" applyProtection="1">
      <alignment horizontal="center" vertical="top"/>
    </xf>
    <xf numFmtId="0" fontId="7" fillId="0" borderId="15" xfId="0" applyFont="1" applyBorder="1" applyAlignment="1" applyProtection="1">
      <alignment horizontal="right" vertical="center" wrapText="1"/>
    </xf>
    <xf numFmtId="0" fontId="3" fillId="0" borderId="16" xfId="0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4" fontId="7" fillId="2" borderId="14" xfId="0" applyNumberFormat="1" applyFont="1" applyFill="1" applyBorder="1" applyAlignment="1" applyProtection="1">
      <alignment horizontal="center" vertical="center" wrapText="1"/>
    </xf>
    <xf numFmtId="4" fontId="3" fillId="2" borderId="13" xfId="0" applyNumberFormat="1" applyFont="1" applyFill="1" applyBorder="1" applyAlignment="1" applyProtection="1">
      <alignment horizontal="center" vertical="center" wrapText="1"/>
    </xf>
    <xf numFmtId="2" fontId="3" fillId="2" borderId="14" xfId="0" applyNumberFormat="1" applyFont="1" applyFill="1" applyBorder="1" applyAlignment="1" applyProtection="1">
      <alignment horizontal="center" vertical="center" wrapText="1"/>
    </xf>
    <xf numFmtId="2" fontId="3" fillId="0" borderId="12" xfId="0" applyNumberFormat="1" applyFont="1" applyBorder="1" applyAlignment="1" applyProtection="1">
      <alignment horizontal="center" vertical="center" wrapText="1"/>
    </xf>
    <xf numFmtId="2" fontId="3" fillId="0" borderId="13" xfId="0" applyNumberFormat="1" applyFont="1" applyBorder="1" applyAlignment="1" applyProtection="1">
      <alignment horizontal="center" vertical="center" wrapText="1"/>
    </xf>
    <xf numFmtId="4" fontId="7" fillId="2" borderId="12" xfId="0" applyNumberFormat="1" applyFont="1" applyFill="1" applyBorder="1" applyAlignment="1" applyProtection="1">
      <alignment horizontal="center" vertical="center" wrapText="1"/>
    </xf>
    <xf numFmtId="4" fontId="7" fillId="2" borderId="13" xfId="0" applyNumberFormat="1" applyFont="1" applyFill="1" applyBorder="1" applyAlignment="1" applyProtection="1">
      <alignment horizontal="center" vertical="center" wrapText="1"/>
    </xf>
    <xf numFmtId="4" fontId="2" fillId="2" borderId="14" xfId="0" applyNumberFormat="1" applyFont="1" applyFill="1" applyBorder="1" applyAlignment="1" applyProtection="1">
      <alignment horizontal="center" vertical="center" wrapText="1"/>
    </xf>
    <xf numFmtId="4" fontId="2" fillId="2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left" wrapText="1"/>
    </xf>
    <xf numFmtId="0" fontId="19" fillId="0" borderId="16" xfId="0" applyFont="1" applyBorder="1" applyAlignment="1" applyProtection="1">
      <alignment horizontal="left" wrapText="1"/>
    </xf>
    <xf numFmtId="0" fontId="19" fillId="0" borderId="17" xfId="0" applyFont="1" applyBorder="1" applyAlignment="1" applyProtection="1">
      <alignment horizontal="left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11" fillId="3" borderId="14" xfId="0" applyFont="1" applyFill="1" applyBorder="1" applyAlignment="1" applyProtection="1">
      <alignment horizontal="center"/>
    </xf>
    <xf numFmtId="0" fontId="11" fillId="3" borderId="12" xfId="0" applyFont="1" applyFill="1" applyBorder="1" applyAlignment="1" applyProtection="1">
      <alignment horizontal="center"/>
    </xf>
    <xf numFmtId="0" fontId="11" fillId="3" borderId="13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3" fillId="0" borderId="22" xfId="0" applyNumberFormat="1" applyFont="1" applyBorder="1" applyAlignment="1" applyProtection="1">
      <alignment horizontal="right" vertical="center" wrapText="1"/>
    </xf>
    <xf numFmtId="0" fontId="3" fillId="0" borderId="23" xfId="0" applyFont="1" applyBorder="1" applyAlignment="1" applyProtection="1">
      <alignment horizontal="right" vertical="center" wrapText="1"/>
    </xf>
    <xf numFmtId="10" fontId="3" fillId="2" borderId="14" xfId="0" applyNumberFormat="1" applyFont="1" applyFill="1" applyBorder="1" applyAlignment="1" applyProtection="1">
      <alignment horizontal="center" vertical="center" wrapText="1"/>
    </xf>
    <xf numFmtId="10" fontId="3" fillId="2" borderId="12" xfId="0" applyNumberFormat="1" applyFont="1" applyFill="1" applyBorder="1" applyAlignment="1" applyProtection="1">
      <alignment horizontal="center" vertical="center" wrapText="1"/>
    </xf>
    <xf numFmtId="10" fontId="3" fillId="2" borderId="13" xfId="0" applyNumberFormat="1" applyFont="1" applyFill="1" applyBorder="1" applyAlignment="1" applyProtection="1">
      <alignment horizontal="center" vertical="center" wrapText="1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3" fillId="2" borderId="13" xfId="0" applyNumberFormat="1" applyFont="1" applyFill="1" applyBorder="1" applyAlignment="1" applyProtection="1">
      <alignment horizontal="center" vertical="center" wrapText="1"/>
    </xf>
    <xf numFmtId="2" fontId="7" fillId="2" borderId="15" xfId="0" applyNumberFormat="1" applyFont="1" applyFill="1" applyBorder="1" applyAlignment="1" applyProtection="1">
      <alignment horizontal="center" vertical="center" wrapText="1"/>
    </xf>
    <xf numFmtId="2" fontId="7" fillId="2" borderId="17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left" vertical="center" wrapText="1"/>
    </xf>
    <xf numFmtId="0" fontId="19" fillId="0" borderId="13" xfId="0" applyFont="1" applyBorder="1" applyAlignment="1" applyProtection="1">
      <alignment horizontal="left" vertical="center" wrapText="1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1362075</xdr:colOff>
          <xdr:row>28</xdr:row>
          <xdr:rowOff>142875</xdr:rowOff>
        </xdr:from>
        <xdr:to>
          <xdr:col>3</xdr:col>
          <xdr:colOff>85725</xdr:colOff>
          <xdr:row>28</xdr:row>
          <xdr:rowOff>514350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28</xdr:row>
          <xdr:rowOff>123825</xdr:rowOff>
        </xdr:from>
        <xdr:to>
          <xdr:col>3</xdr:col>
          <xdr:colOff>1381125</xdr:colOff>
          <xdr:row>28</xdr:row>
          <xdr:rowOff>495300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29</xdr:row>
          <xdr:rowOff>28575</xdr:rowOff>
        </xdr:from>
        <xdr:to>
          <xdr:col>5</xdr:col>
          <xdr:colOff>342900</xdr:colOff>
          <xdr:row>29</xdr:row>
          <xdr:rowOff>314325</xdr:rowOff>
        </xdr:to>
        <xdr:sp macro="" textlink="">
          <xdr:nvSpPr>
            <xdr:cNvPr id="1075" name="Option Button 51" descr="   Podvojné účetnictví dle zákona č. 563/1991 Sb., o účetnictví, ve znění pozdějších předpisů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Podvojné účetnictví dle zákona č. 563/1991 Sb., o účetnictví, ve znění pozdějších předpisů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29</xdr:row>
          <xdr:rowOff>352425</xdr:rowOff>
        </xdr:from>
        <xdr:to>
          <xdr:col>5</xdr:col>
          <xdr:colOff>219075</xdr:colOff>
          <xdr:row>29</xdr:row>
          <xdr:rowOff>542925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Daňová evidence dle zákona č. 586/1992 Sb., o daních z příjmů, ve znění pozdějších předpisů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581025</xdr:rowOff>
        </xdr:from>
        <xdr:to>
          <xdr:col>5</xdr:col>
          <xdr:colOff>876300</xdr:colOff>
          <xdr:row>29</xdr:row>
          <xdr:rowOff>904875</xdr:rowOff>
        </xdr:to>
        <xdr:sp macro="" textlink="">
          <xdr:nvSpPr>
            <xdr:cNvPr id="1078" name="Option Button 54" descr="Výdaje procentem z příjmu dle § 7 zákoč. 586/1992 Sb., o daních z příjmů, ve znění pozdějších předpisů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0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Výdaje procentem z příjmu dle § 7 zákoč. 586/1992 Sb., o daních z příjmů, ve znění pozdějších předpisů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7"/>
  <sheetViews>
    <sheetView showGridLines="0" tabSelected="1" zoomScaleNormal="100" workbookViewId="0">
      <selection activeCell="A16" sqref="A16:F16"/>
    </sheetView>
  </sheetViews>
  <sheetFormatPr defaultRowHeight="12.75" x14ac:dyDescent="0.2"/>
  <cols>
    <col min="1" max="1" width="9.7109375" style="7" customWidth="1"/>
    <col min="2" max="2" width="10.5703125" style="7" customWidth="1"/>
    <col min="3" max="3" width="27.7109375" style="7" customWidth="1"/>
    <col min="4" max="4" width="21.42578125" style="7" customWidth="1"/>
    <col min="5" max="5" width="14.7109375" style="7" customWidth="1"/>
    <col min="6" max="6" width="14.28515625" style="7" customWidth="1"/>
    <col min="7" max="7" width="13.28515625" style="1" customWidth="1"/>
    <col min="8" max="16384" width="9.140625" style="1"/>
  </cols>
  <sheetData>
    <row r="1" spans="1:9" ht="37.5" customHeight="1" x14ac:dyDescent="0.25">
      <c r="A1" s="42" t="s">
        <v>67</v>
      </c>
      <c r="B1" s="43"/>
      <c r="C1" s="43"/>
      <c r="D1" s="43"/>
      <c r="E1" s="43"/>
      <c r="F1" s="44"/>
    </row>
    <row r="2" spans="1:9" ht="11.25" customHeight="1" x14ac:dyDescent="0.2">
      <c r="A2" s="63"/>
      <c r="B2" s="63"/>
      <c r="C2" s="63"/>
      <c r="D2" s="63"/>
      <c r="E2" s="63"/>
      <c r="F2" s="63"/>
    </row>
    <row r="3" spans="1:9" s="2" customFormat="1" ht="21.75" customHeight="1" x14ac:dyDescent="0.2">
      <c r="A3" s="76" t="s">
        <v>28</v>
      </c>
      <c r="B3" s="77"/>
      <c r="C3" s="77"/>
      <c r="D3" s="77"/>
      <c r="E3" s="77"/>
      <c r="F3" s="78"/>
      <c r="I3" s="4"/>
    </row>
    <row r="4" spans="1:9" s="2" customFormat="1" ht="17.25" customHeight="1" x14ac:dyDescent="0.2">
      <c r="A4" s="224"/>
      <c r="B4" s="225"/>
      <c r="C4" s="225"/>
      <c r="D4" s="225"/>
      <c r="E4" s="225"/>
      <c r="F4" s="226"/>
    </row>
    <row r="5" spans="1:9" s="2" customFormat="1" ht="21.75" customHeight="1" x14ac:dyDescent="0.2">
      <c r="A5" s="68" t="s">
        <v>68</v>
      </c>
      <c r="B5" s="71"/>
      <c r="C5" s="71"/>
      <c r="D5" s="71"/>
      <c r="E5" s="71"/>
      <c r="F5" s="72"/>
    </row>
    <row r="6" spans="1:9" s="2" customFormat="1" ht="21.75" customHeight="1" x14ac:dyDescent="0.2">
      <c r="A6" s="227"/>
      <c r="B6" s="228"/>
      <c r="C6" s="228"/>
      <c r="D6" s="228"/>
      <c r="E6" s="228"/>
      <c r="F6" s="229"/>
    </row>
    <row r="7" spans="1:9" s="2" customFormat="1" ht="21.75" customHeight="1" x14ac:dyDescent="0.2">
      <c r="A7" s="73" t="s">
        <v>27</v>
      </c>
      <c r="B7" s="74"/>
      <c r="C7" s="74"/>
      <c r="D7" s="74"/>
      <c r="E7" s="74"/>
      <c r="F7" s="75"/>
    </row>
    <row r="8" spans="1:9" s="2" customFormat="1" ht="18.75" customHeight="1" x14ac:dyDescent="0.2">
      <c r="A8" s="79"/>
      <c r="B8" s="80"/>
      <c r="C8" s="80"/>
      <c r="D8" s="80"/>
      <c r="E8" s="80"/>
      <c r="F8" s="81"/>
    </row>
    <row r="9" spans="1:9" s="2" customFormat="1" ht="23.25" customHeight="1" x14ac:dyDescent="0.2">
      <c r="A9" s="73" t="s">
        <v>36</v>
      </c>
      <c r="B9" s="82"/>
      <c r="C9" s="82"/>
      <c r="D9" s="82"/>
      <c r="E9" s="82"/>
      <c r="F9" s="83"/>
    </row>
    <row r="10" spans="1:9" s="2" customFormat="1" ht="18.75" customHeight="1" x14ac:dyDescent="0.2">
      <c r="A10" s="54"/>
      <c r="B10" s="55"/>
      <c r="C10" s="55"/>
      <c r="D10" s="55"/>
      <c r="E10" s="55"/>
      <c r="F10" s="56"/>
    </row>
    <row r="11" spans="1:9" s="2" customFormat="1" ht="21.75" customHeight="1" x14ac:dyDescent="0.2">
      <c r="A11" s="84" t="s">
        <v>31</v>
      </c>
      <c r="B11" s="85"/>
      <c r="C11" s="85"/>
      <c r="D11" s="85"/>
      <c r="E11" s="85"/>
      <c r="F11" s="86"/>
    </row>
    <row r="12" spans="1:9" s="2" customFormat="1" ht="20.25" customHeight="1" x14ac:dyDescent="0.2">
      <c r="A12" s="90" t="s">
        <v>30</v>
      </c>
      <c r="B12" s="91"/>
      <c r="C12" s="29"/>
      <c r="D12" s="10" t="s">
        <v>29</v>
      </c>
      <c r="E12" s="92"/>
      <c r="F12" s="93"/>
    </row>
    <row r="13" spans="1:9" s="2" customFormat="1" ht="21.75" customHeight="1" x14ac:dyDescent="0.2">
      <c r="A13" s="87" t="s">
        <v>59</v>
      </c>
      <c r="B13" s="88"/>
      <c r="C13" s="88"/>
      <c r="D13" s="88"/>
      <c r="E13" s="88"/>
      <c r="F13" s="89"/>
    </row>
    <row r="14" spans="1:9" s="2" customFormat="1" ht="20.25" customHeight="1" x14ac:dyDescent="0.2">
      <c r="A14" s="118"/>
      <c r="B14" s="119"/>
      <c r="C14" s="119"/>
      <c r="D14" s="119"/>
      <c r="E14" s="119"/>
      <c r="F14" s="120"/>
    </row>
    <row r="15" spans="1:9" s="2" customFormat="1" ht="30" customHeight="1" x14ac:dyDescent="0.2">
      <c r="A15" s="68" t="s">
        <v>38</v>
      </c>
      <c r="B15" s="69"/>
      <c r="C15" s="69"/>
      <c r="D15" s="69"/>
      <c r="E15" s="69"/>
      <c r="F15" s="70"/>
    </row>
    <row r="16" spans="1:9" s="2" customFormat="1" ht="42.75" customHeight="1" x14ac:dyDescent="0.2">
      <c r="A16" s="121"/>
      <c r="B16" s="122"/>
      <c r="C16" s="122"/>
      <c r="D16" s="122"/>
      <c r="E16" s="122"/>
      <c r="F16" s="123"/>
    </row>
    <row r="17" spans="1:6" s="2" customFormat="1" ht="50.25" customHeight="1" x14ac:dyDescent="0.2">
      <c r="A17" s="107" t="s">
        <v>64</v>
      </c>
      <c r="B17" s="108"/>
      <c r="C17" s="108"/>
      <c r="D17" s="108"/>
      <c r="E17" s="108"/>
      <c r="F17" s="109"/>
    </row>
    <row r="18" spans="1:6" s="2" customFormat="1" ht="36.75" customHeight="1" x14ac:dyDescent="0.2">
      <c r="A18" s="110"/>
      <c r="B18" s="111"/>
      <c r="C18" s="111"/>
      <c r="D18" s="111"/>
      <c r="E18" s="111"/>
      <c r="F18" s="112"/>
    </row>
    <row r="19" spans="1:6" s="2" customFormat="1" ht="40.5" customHeight="1" x14ac:dyDescent="0.2">
      <c r="A19" s="68" t="s">
        <v>69</v>
      </c>
      <c r="B19" s="69"/>
      <c r="C19" s="69"/>
      <c r="D19" s="69"/>
      <c r="E19" s="69"/>
      <c r="F19" s="70"/>
    </row>
    <row r="20" spans="1:6" s="2" customFormat="1" ht="39.75" customHeight="1" x14ac:dyDescent="0.2">
      <c r="A20" s="57"/>
      <c r="B20" s="58"/>
      <c r="C20" s="58"/>
      <c r="D20" s="58"/>
      <c r="E20" s="58"/>
      <c r="F20" s="59"/>
    </row>
    <row r="21" spans="1:6" s="2" customFormat="1" ht="27" customHeight="1" x14ac:dyDescent="0.2">
      <c r="A21" s="104" t="s">
        <v>70</v>
      </c>
      <c r="B21" s="105"/>
      <c r="C21" s="105"/>
      <c r="D21" s="105"/>
      <c r="E21" s="105"/>
      <c r="F21" s="106"/>
    </row>
    <row r="22" spans="1:6" s="2" customFormat="1" ht="47.25" customHeight="1" x14ac:dyDescent="0.2">
      <c r="A22" s="115"/>
      <c r="B22" s="116"/>
      <c r="C22" s="116"/>
      <c r="D22" s="116"/>
      <c r="E22" s="116"/>
      <c r="F22" s="117"/>
    </row>
    <row r="23" spans="1:6" s="2" customFormat="1" ht="31.5" customHeight="1" x14ac:dyDescent="0.2">
      <c r="A23" s="68" t="s">
        <v>17</v>
      </c>
      <c r="B23" s="69"/>
      <c r="C23" s="69"/>
      <c r="D23" s="69"/>
      <c r="E23" s="69"/>
      <c r="F23" s="70"/>
    </row>
    <row r="24" spans="1:6" s="2" customFormat="1" ht="15" customHeight="1" x14ac:dyDescent="0.2">
      <c r="A24" s="98"/>
      <c r="B24" s="99"/>
      <c r="C24" s="99"/>
      <c r="D24" s="99"/>
      <c r="E24" s="99"/>
      <c r="F24" s="100"/>
    </row>
    <row r="25" spans="1:6" s="2" customFormat="1" ht="15" customHeight="1" x14ac:dyDescent="0.2">
      <c r="A25" s="60"/>
      <c r="B25" s="61"/>
      <c r="C25" s="61"/>
      <c r="D25" s="61"/>
      <c r="E25" s="61"/>
      <c r="F25" s="62"/>
    </row>
    <row r="26" spans="1:6" s="2" customFormat="1" ht="15" customHeight="1" x14ac:dyDescent="0.2">
      <c r="A26" s="101"/>
      <c r="B26" s="102"/>
      <c r="C26" s="102"/>
      <c r="D26" s="102"/>
      <c r="E26" s="102"/>
      <c r="F26" s="103"/>
    </row>
    <row r="27" spans="1:6" s="2" customFormat="1" ht="27.75" customHeight="1" x14ac:dyDescent="0.2">
      <c r="A27" s="95" t="s">
        <v>58</v>
      </c>
      <c r="B27" s="96"/>
      <c r="C27" s="96"/>
      <c r="D27" s="96"/>
      <c r="E27" s="96"/>
      <c r="F27" s="97"/>
    </row>
    <row r="28" spans="1:6" s="2" customFormat="1" ht="50.25" customHeight="1" x14ac:dyDescent="0.2">
      <c r="A28" s="60"/>
      <c r="B28" s="61"/>
      <c r="C28" s="61"/>
      <c r="D28" s="61"/>
      <c r="E28" s="61"/>
      <c r="F28" s="62"/>
    </row>
    <row r="29" spans="1:6" s="2" customFormat="1" ht="56.25" customHeight="1" x14ac:dyDescent="0.2">
      <c r="A29" s="113" t="s">
        <v>54</v>
      </c>
      <c r="B29" s="114"/>
      <c r="C29" s="114"/>
      <c r="D29" s="22"/>
      <c r="E29" s="22"/>
      <c r="F29" s="23"/>
    </row>
    <row r="30" spans="1:6" s="2" customFormat="1" ht="80.25" customHeight="1" x14ac:dyDescent="0.2">
      <c r="A30" s="101" t="s">
        <v>62</v>
      </c>
      <c r="B30" s="102"/>
      <c r="C30" s="30"/>
      <c r="D30" s="20"/>
      <c r="E30" s="20"/>
      <c r="F30" s="21"/>
    </row>
    <row r="31" spans="1:6" s="2" customFormat="1" ht="20.25" customHeight="1" x14ac:dyDescent="0.2">
      <c r="A31" s="45" t="s">
        <v>71</v>
      </c>
      <c r="B31" s="66"/>
      <c r="C31" s="66"/>
      <c r="D31" s="66"/>
      <c r="E31" s="66"/>
      <c r="F31" s="67"/>
    </row>
    <row r="32" spans="1:6" s="2" customFormat="1" ht="51" customHeight="1" x14ac:dyDescent="0.2">
      <c r="A32" s="48" t="s">
        <v>74</v>
      </c>
      <c r="B32" s="49"/>
      <c r="C32" s="49"/>
      <c r="D32" s="50"/>
      <c r="E32" s="64" t="s">
        <v>2</v>
      </c>
      <c r="F32" s="65"/>
    </row>
    <row r="33" spans="1:6" s="2" customFormat="1" ht="27" customHeight="1" x14ac:dyDescent="0.2">
      <c r="A33" s="51" t="s">
        <v>75</v>
      </c>
      <c r="B33" s="51"/>
      <c r="C33" s="51"/>
      <c r="D33" s="51"/>
      <c r="E33" s="94"/>
      <c r="F33" s="94"/>
    </row>
    <row r="34" spans="1:6" s="2" customFormat="1" ht="18.75" customHeight="1" x14ac:dyDescent="0.2">
      <c r="A34" s="51" t="s">
        <v>15</v>
      </c>
      <c r="B34" s="51"/>
      <c r="C34" s="51"/>
      <c r="D34" s="51"/>
      <c r="E34" s="94"/>
      <c r="F34" s="94"/>
    </row>
    <row r="35" spans="1:6" s="2" customFormat="1" ht="18.75" customHeight="1" x14ac:dyDescent="0.2">
      <c r="A35" s="51" t="s">
        <v>16</v>
      </c>
      <c r="B35" s="51"/>
      <c r="C35" s="51"/>
      <c r="D35" s="51"/>
      <c r="E35" s="94"/>
      <c r="F35" s="94"/>
    </row>
    <row r="36" spans="1:6" ht="15" customHeight="1" x14ac:dyDescent="0.2">
      <c r="A36" s="52" t="s">
        <v>1</v>
      </c>
      <c r="B36" s="53"/>
      <c r="C36" s="53"/>
      <c r="D36" s="53"/>
      <c r="E36" s="180">
        <f>SUM(E33:F34,E35)</f>
        <v>0</v>
      </c>
      <c r="F36" s="181"/>
    </row>
    <row r="37" spans="1:6" ht="30.75" customHeight="1" x14ac:dyDescent="0.2">
      <c r="A37" s="182" t="s">
        <v>7</v>
      </c>
      <c r="B37" s="183"/>
      <c r="C37" s="183"/>
      <c r="D37" s="183"/>
      <c r="E37" s="183"/>
      <c r="F37" s="184"/>
    </row>
    <row r="38" spans="1:6" ht="11.25" customHeight="1" x14ac:dyDescent="0.25">
      <c r="A38" s="13"/>
      <c r="B38" s="31"/>
      <c r="C38" s="31"/>
      <c r="D38" s="31"/>
      <c r="E38" s="31"/>
      <c r="F38" s="32"/>
    </row>
    <row r="39" spans="1:6" ht="27" customHeight="1" x14ac:dyDescent="0.2">
      <c r="A39" s="45" t="s">
        <v>72</v>
      </c>
      <c r="B39" s="46"/>
      <c r="C39" s="46"/>
      <c r="D39" s="46"/>
      <c r="E39" s="46"/>
      <c r="F39" s="47"/>
    </row>
    <row r="40" spans="1:6" ht="31.5" customHeight="1" x14ac:dyDescent="0.2">
      <c r="A40" s="147" t="s">
        <v>73</v>
      </c>
      <c r="B40" s="148"/>
      <c r="C40" s="148"/>
      <c r="D40" s="148"/>
      <c r="E40" s="148"/>
      <c r="F40" s="149"/>
    </row>
    <row r="41" spans="1:6" s="2" customFormat="1" ht="18.75" customHeight="1" x14ac:dyDescent="0.2">
      <c r="A41" s="150" t="s">
        <v>39</v>
      </c>
      <c r="B41" s="151"/>
      <c r="C41" s="151"/>
      <c r="D41" s="151"/>
      <c r="E41" s="151"/>
      <c r="F41" s="152"/>
    </row>
    <row r="42" spans="1:6" s="2" customFormat="1" ht="39.75" customHeight="1" x14ac:dyDescent="0.2">
      <c r="A42" s="9" t="s">
        <v>11</v>
      </c>
      <c r="B42" s="9" t="s">
        <v>12</v>
      </c>
      <c r="C42" s="9" t="s">
        <v>0</v>
      </c>
      <c r="D42" s="9" t="s">
        <v>20</v>
      </c>
      <c r="E42" s="127" t="s">
        <v>21</v>
      </c>
      <c r="F42" s="128"/>
    </row>
    <row r="43" spans="1:6" s="2" customFormat="1" ht="20.25" customHeight="1" x14ac:dyDescent="0.2">
      <c r="A43" s="138" t="s">
        <v>40</v>
      </c>
      <c r="B43" s="171"/>
      <c r="C43" s="171"/>
      <c r="D43" s="171"/>
      <c r="E43" s="171"/>
      <c r="F43" s="172"/>
    </row>
    <row r="44" spans="1:6" s="2" customFormat="1" ht="22.5" customHeight="1" x14ac:dyDescent="0.2">
      <c r="A44" s="8"/>
      <c r="B44" s="8"/>
      <c r="C44" s="8"/>
      <c r="D44" s="8"/>
      <c r="E44" s="129"/>
      <c r="F44" s="130"/>
    </row>
    <row r="45" spans="1:6" s="2" customFormat="1" ht="21.75" customHeight="1" x14ac:dyDescent="0.2">
      <c r="A45" s="8"/>
      <c r="B45" s="8"/>
      <c r="C45" s="8"/>
      <c r="D45" s="8"/>
      <c r="E45" s="129"/>
      <c r="F45" s="130"/>
    </row>
    <row r="46" spans="1:6" s="2" customFormat="1" ht="24" customHeight="1" x14ac:dyDescent="0.2">
      <c r="A46" s="141" t="s">
        <v>1</v>
      </c>
      <c r="B46" s="144"/>
      <c r="C46" s="144"/>
      <c r="D46" s="145"/>
      <c r="E46" s="173">
        <f>SUM(E44:E45)</f>
        <v>0</v>
      </c>
      <c r="F46" s="174"/>
    </row>
    <row r="47" spans="1:6" s="2" customFormat="1" ht="25.5" customHeight="1" x14ac:dyDescent="0.2">
      <c r="A47" s="131" t="s">
        <v>41</v>
      </c>
      <c r="B47" s="132"/>
      <c r="C47" s="133"/>
      <c r="D47" s="9" t="s">
        <v>19</v>
      </c>
      <c r="E47" s="24" t="s">
        <v>18</v>
      </c>
      <c r="F47" s="24" t="s">
        <v>32</v>
      </c>
    </row>
    <row r="48" spans="1:6" s="2" customFormat="1" ht="21.75" customHeight="1" x14ac:dyDescent="0.2">
      <c r="A48" s="173">
        <f>SUM(E46)</f>
        <v>0</v>
      </c>
      <c r="B48" s="178"/>
      <c r="C48" s="179"/>
      <c r="D48" s="26"/>
      <c r="E48" s="25">
        <f>C12</f>
        <v>0</v>
      </c>
      <c r="F48" s="25">
        <f>E48-D48</f>
        <v>0</v>
      </c>
    </row>
    <row r="49" spans="1:6" s="2" customFormat="1" ht="18" customHeight="1" x14ac:dyDescent="0.2">
      <c r="A49" s="124" t="s">
        <v>42</v>
      </c>
      <c r="B49" s="125"/>
      <c r="C49" s="125"/>
      <c r="D49" s="125"/>
      <c r="E49" s="125"/>
      <c r="F49" s="126"/>
    </row>
    <row r="50" spans="1:6" s="2" customFormat="1" ht="35.25" customHeight="1" x14ac:dyDescent="0.2">
      <c r="A50" s="9" t="s">
        <v>11</v>
      </c>
      <c r="B50" s="9" t="s">
        <v>12</v>
      </c>
      <c r="C50" s="9" t="s">
        <v>0</v>
      </c>
      <c r="D50" s="9" t="s">
        <v>20</v>
      </c>
      <c r="E50" s="127" t="s">
        <v>21</v>
      </c>
      <c r="F50" s="128"/>
    </row>
    <row r="51" spans="1:6" s="2" customFormat="1" ht="18.75" customHeight="1" x14ac:dyDescent="0.2">
      <c r="A51" s="138" t="s">
        <v>43</v>
      </c>
      <c r="B51" s="139"/>
      <c r="C51" s="139"/>
      <c r="D51" s="139"/>
      <c r="E51" s="139"/>
      <c r="F51" s="140"/>
    </row>
    <row r="52" spans="1:6" s="2" customFormat="1" ht="18.75" customHeight="1" x14ac:dyDescent="0.2">
      <c r="A52" s="8"/>
      <c r="B52" s="8"/>
      <c r="C52" s="8"/>
      <c r="D52" s="8"/>
      <c r="E52" s="136"/>
      <c r="F52" s="137"/>
    </row>
    <row r="53" spans="1:6" s="2" customFormat="1" ht="18.75" customHeight="1" x14ac:dyDescent="0.2">
      <c r="A53" s="8"/>
      <c r="B53" s="8"/>
      <c r="C53" s="8"/>
      <c r="D53" s="8"/>
      <c r="E53" s="136"/>
      <c r="F53" s="137"/>
    </row>
    <row r="54" spans="1:6" s="2" customFormat="1" ht="18.75" customHeight="1" x14ac:dyDescent="0.2">
      <c r="A54" s="141" t="s">
        <v>1</v>
      </c>
      <c r="B54" s="142"/>
      <c r="C54" s="142"/>
      <c r="D54" s="143"/>
      <c r="E54" s="134">
        <f>SUM(E52:E53)</f>
        <v>0</v>
      </c>
      <c r="F54" s="135"/>
    </row>
    <row r="55" spans="1:6" s="2" customFormat="1" ht="18.75" customHeight="1" x14ac:dyDescent="0.2">
      <c r="A55" s="138" t="s">
        <v>44</v>
      </c>
      <c r="B55" s="139"/>
      <c r="C55" s="139"/>
      <c r="D55" s="139"/>
      <c r="E55" s="139"/>
      <c r="F55" s="140"/>
    </row>
    <row r="56" spans="1:6" s="2" customFormat="1" ht="18.75" customHeight="1" x14ac:dyDescent="0.2">
      <c r="A56" s="8"/>
      <c r="B56" s="8"/>
      <c r="C56" s="8"/>
      <c r="D56" s="8"/>
      <c r="E56" s="136"/>
      <c r="F56" s="137"/>
    </row>
    <row r="57" spans="1:6" s="2" customFormat="1" ht="18.75" customHeight="1" x14ac:dyDescent="0.2">
      <c r="A57" s="8"/>
      <c r="B57" s="8"/>
      <c r="C57" s="8"/>
      <c r="D57" s="8"/>
      <c r="E57" s="136"/>
      <c r="F57" s="137"/>
    </row>
    <row r="58" spans="1:6" s="2" customFormat="1" ht="18.75" customHeight="1" x14ac:dyDescent="0.2">
      <c r="A58" s="141" t="s">
        <v>1</v>
      </c>
      <c r="B58" s="142"/>
      <c r="C58" s="142"/>
      <c r="D58" s="143"/>
      <c r="E58" s="134">
        <f>SUM(E56:E57)</f>
        <v>0</v>
      </c>
      <c r="F58" s="135"/>
    </row>
    <row r="59" spans="1:6" s="2" customFormat="1" ht="18.75" customHeight="1" x14ac:dyDescent="0.2">
      <c r="A59" s="138" t="s">
        <v>45</v>
      </c>
      <c r="B59" s="139"/>
      <c r="C59" s="139"/>
      <c r="D59" s="139"/>
      <c r="E59" s="139"/>
      <c r="F59" s="140"/>
    </row>
    <row r="60" spans="1:6" s="2" customFormat="1" ht="18.75" customHeight="1" x14ac:dyDescent="0.2">
      <c r="A60" s="8"/>
      <c r="B60" s="8"/>
      <c r="C60" s="8"/>
      <c r="D60" s="8"/>
      <c r="E60" s="136"/>
      <c r="F60" s="137"/>
    </row>
    <row r="61" spans="1:6" s="2" customFormat="1" ht="18.75" customHeight="1" x14ac:dyDescent="0.2">
      <c r="A61" s="8"/>
      <c r="B61" s="8"/>
      <c r="C61" s="8"/>
      <c r="D61" s="8"/>
      <c r="E61" s="136"/>
      <c r="F61" s="137"/>
    </row>
    <row r="62" spans="1:6" s="2" customFormat="1" ht="18.75" customHeight="1" x14ac:dyDescent="0.2">
      <c r="A62" s="141" t="s">
        <v>1</v>
      </c>
      <c r="B62" s="142"/>
      <c r="C62" s="142"/>
      <c r="D62" s="143"/>
      <c r="E62" s="134">
        <f>SUM(E60:E61)</f>
        <v>0</v>
      </c>
      <c r="F62" s="135"/>
    </row>
    <row r="63" spans="1:6" s="2" customFormat="1" ht="18.75" customHeight="1" x14ac:dyDescent="0.2">
      <c r="A63" s="138" t="s">
        <v>46</v>
      </c>
      <c r="B63" s="139"/>
      <c r="C63" s="139"/>
      <c r="D63" s="139"/>
      <c r="E63" s="139"/>
      <c r="F63" s="140"/>
    </row>
    <row r="64" spans="1:6" s="2" customFormat="1" ht="18.75" customHeight="1" x14ac:dyDescent="0.2">
      <c r="A64" s="8"/>
      <c r="B64" s="8"/>
      <c r="C64" s="8"/>
      <c r="D64" s="8"/>
      <c r="E64" s="136"/>
      <c r="F64" s="137"/>
    </row>
    <row r="65" spans="1:6" s="2" customFormat="1" ht="18.75" customHeight="1" x14ac:dyDescent="0.2">
      <c r="A65" s="8"/>
      <c r="B65" s="8"/>
      <c r="C65" s="8"/>
      <c r="D65" s="8"/>
      <c r="E65" s="136"/>
      <c r="F65" s="137"/>
    </row>
    <row r="66" spans="1:6" s="2" customFormat="1" ht="18.75" customHeight="1" x14ac:dyDescent="0.2">
      <c r="A66" s="141" t="s">
        <v>1</v>
      </c>
      <c r="B66" s="142"/>
      <c r="C66" s="142"/>
      <c r="D66" s="143"/>
      <c r="E66" s="134">
        <f>SUM(E64:E65)</f>
        <v>0</v>
      </c>
      <c r="F66" s="135"/>
    </row>
    <row r="67" spans="1:6" s="2" customFormat="1" ht="18.75" customHeight="1" x14ac:dyDescent="0.2">
      <c r="A67" s="138" t="s">
        <v>47</v>
      </c>
      <c r="B67" s="139"/>
      <c r="C67" s="139"/>
      <c r="D67" s="139"/>
      <c r="E67" s="139"/>
      <c r="F67" s="140"/>
    </row>
    <row r="68" spans="1:6" s="2" customFormat="1" ht="18.75" customHeight="1" x14ac:dyDescent="0.2">
      <c r="A68" s="8"/>
      <c r="B68" s="8"/>
      <c r="C68" s="8"/>
      <c r="D68" s="8"/>
      <c r="E68" s="136"/>
      <c r="F68" s="137"/>
    </row>
    <row r="69" spans="1:6" s="2" customFormat="1" ht="18.75" customHeight="1" x14ac:dyDescent="0.2">
      <c r="A69" s="8"/>
      <c r="B69" s="8"/>
      <c r="C69" s="8"/>
      <c r="D69" s="8"/>
      <c r="E69" s="136"/>
      <c r="F69" s="137"/>
    </row>
    <row r="70" spans="1:6" s="2" customFormat="1" ht="18.75" customHeight="1" x14ac:dyDescent="0.2">
      <c r="A70" s="141" t="s">
        <v>1</v>
      </c>
      <c r="B70" s="142"/>
      <c r="C70" s="142"/>
      <c r="D70" s="143"/>
      <c r="E70" s="134">
        <f>SUM(E68:E69)</f>
        <v>0</v>
      </c>
      <c r="F70" s="135"/>
    </row>
    <row r="71" spans="1:6" s="2" customFormat="1" ht="18.75" customHeight="1" x14ac:dyDescent="0.2">
      <c r="A71" s="138" t="s">
        <v>48</v>
      </c>
      <c r="B71" s="139"/>
      <c r="C71" s="139"/>
      <c r="D71" s="139"/>
      <c r="E71" s="139"/>
      <c r="F71" s="140"/>
    </row>
    <row r="72" spans="1:6" s="2" customFormat="1" ht="18.75" customHeight="1" x14ac:dyDescent="0.2">
      <c r="A72" s="8"/>
      <c r="B72" s="8"/>
      <c r="C72" s="8"/>
      <c r="D72" s="8"/>
      <c r="E72" s="136"/>
      <c r="F72" s="137"/>
    </row>
    <row r="73" spans="1:6" s="2" customFormat="1" ht="18.75" customHeight="1" x14ac:dyDescent="0.2">
      <c r="A73" s="8"/>
      <c r="B73" s="8"/>
      <c r="C73" s="8"/>
      <c r="D73" s="8"/>
      <c r="E73" s="136"/>
      <c r="F73" s="137"/>
    </row>
    <row r="74" spans="1:6" s="2" customFormat="1" ht="18.75" customHeight="1" x14ac:dyDescent="0.2">
      <c r="A74" s="164" t="s">
        <v>1</v>
      </c>
      <c r="B74" s="165"/>
      <c r="C74" s="165"/>
      <c r="D74" s="166"/>
      <c r="E74" s="219">
        <f>SUM(E72:E73)</f>
        <v>0</v>
      </c>
      <c r="F74" s="220"/>
    </row>
    <row r="75" spans="1:6" s="2" customFormat="1" ht="24.75" customHeight="1" x14ac:dyDescent="0.2">
      <c r="A75" s="131" t="s">
        <v>49</v>
      </c>
      <c r="B75" s="132"/>
      <c r="C75" s="133"/>
      <c r="D75" s="9" t="s">
        <v>19</v>
      </c>
      <c r="E75" s="24" t="s">
        <v>24</v>
      </c>
      <c r="F75" s="24" t="s">
        <v>33</v>
      </c>
    </row>
    <row r="76" spans="1:6" s="2" customFormat="1" ht="20.25" customHeight="1" thickBot="1" x14ac:dyDescent="0.25">
      <c r="A76" s="156">
        <f>SUM(E54,E58,E62,E66,E70,E74)</f>
        <v>0</v>
      </c>
      <c r="B76" s="157"/>
      <c r="C76" s="158"/>
      <c r="D76" s="12"/>
      <c r="E76" s="11">
        <f>E12</f>
        <v>0</v>
      </c>
      <c r="F76" s="11">
        <f>E76-D76</f>
        <v>0</v>
      </c>
    </row>
    <row r="77" spans="1:6" s="2" customFormat="1" ht="24.75" customHeight="1" thickTop="1" x14ac:dyDescent="0.2">
      <c r="A77" s="168" t="s">
        <v>52</v>
      </c>
      <c r="B77" s="169"/>
      <c r="C77" s="170"/>
      <c r="D77" s="14" t="s">
        <v>22</v>
      </c>
      <c r="E77" s="15" t="s">
        <v>23</v>
      </c>
      <c r="F77" s="16" t="s">
        <v>25</v>
      </c>
    </row>
    <row r="78" spans="1:6" ht="18" customHeight="1" x14ac:dyDescent="0.2">
      <c r="A78" s="153">
        <f>SUM(A76,A48)</f>
        <v>0</v>
      </c>
      <c r="B78" s="154"/>
      <c r="C78" s="155"/>
      <c r="D78" s="17">
        <f>D76+D48</f>
        <v>0</v>
      </c>
      <c r="E78" s="18">
        <f>SUM(E76,E48)</f>
        <v>0</v>
      </c>
      <c r="F78" s="19">
        <f>E78-D78</f>
        <v>0</v>
      </c>
    </row>
    <row r="79" spans="1:6" ht="25.5" customHeight="1" x14ac:dyDescent="0.2">
      <c r="A79" s="221" t="s">
        <v>7</v>
      </c>
      <c r="B79" s="222"/>
      <c r="C79" s="222"/>
      <c r="D79" s="222"/>
      <c r="E79" s="222"/>
      <c r="F79" s="223"/>
    </row>
    <row r="80" spans="1:6" ht="23.25" customHeight="1" x14ac:dyDescent="0.2">
      <c r="A80" s="146" t="s">
        <v>34</v>
      </c>
      <c r="B80" s="46"/>
      <c r="C80" s="46"/>
      <c r="D80" s="46"/>
      <c r="E80" s="46"/>
      <c r="F80" s="47"/>
    </row>
    <row r="81" spans="1:7" ht="23.25" customHeight="1" x14ac:dyDescent="0.2">
      <c r="A81" s="167" t="s">
        <v>53</v>
      </c>
      <c r="B81" s="167"/>
      <c r="C81" s="167"/>
      <c r="D81" s="175">
        <f>E36</f>
        <v>0</v>
      </c>
      <c r="E81" s="217"/>
      <c r="F81" s="218"/>
    </row>
    <row r="82" spans="1:7" ht="22.5" customHeight="1" x14ac:dyDescent="0.2">
      <c r="A82" s="167" t="s">
        <v>50</v>
      </c>
      <c r="B82" s="167"/>
      <c r="C82" s="167"/>
      <c r="D82" s="175">
        <f>A78</f>
        <v>0</v>
      </c>
      <c r="E82" s="217"/>
      <c r="F82" s="218"/>
    </row>
    <row r="83" spans="1:7" ht="22.5" customHeight="1" x14ac:dyDescent="0.2">
      <c r="A83" s="167" t="s">
        <v>51</v>
      </c>
      <c r="B83" s="167"/>
      <c r="C83" s="167"/>
      <c r="D83" s="175">
        <f>D78</f>
        <v>0</v>
      </c>
      <c r="E83" s="176"/>
      <c r="F83" s="177"/>
    </row>
    <row r="84" spans="1:7" s="2" customFormat="1" ht="20.25" customHeight="1" x14ac:dyDescent="0.2">
      <c r="A84" s="193" t="s">
        <v>26</v>
      </c>
      <c r="B84" s="194"/>
      <c r="C84" s="195"/>
      <c r="D84" s="214" t="e">
        <f>D83/D82</f>
        <v>#DIV/0!</v>
      </c>
      <c r="E84" s="215"/>
      <c r="F84" s="216"/>
    </row>
    <row r="85" spans="1:7" s="2" customFormat="1" ht="16.5" customHeight="1" x14ac:dyDescent="0.25">
      <c r="A85" s="204" t="s">
        <v>4</v>
      </c>
      <c r="B85" s="205"/>
      <c r="C85" s="205"/>
      <c r="D85" s="205"/>
      <c r="E85" s="205"/>
      <c r="F85" s="206"/>
    </row>
    <row r="86" spans="1:7" s="2" customFormat="1" ht="25.5" customHeight="1" x14ac:dyDescent="0.2">
      <c r="A86" s="161" t="s">
        <v>56</v>
      </c>
      <c r="B86" s="162"/>
      <c r="C86" s="162"/>
      <c r="D86" s="162"/>
      <c r="E86" s="162"/>
      <c r="F86" s="163"/>
    </row>
    <row r="87" spans="1:7" s="2" customFormat="1" ht="25.5" customHeight="1" x14ac:dyDescent="0.2">
      <c r="A87" s="210" t="s">
        <v>5</v>
      </c>
      <c r="B87" s="211"/>
      <c r="C87" s="211"/>
      <c r="D87" s="212">
        <f>F78</f>
        <v>0</v>
      </c>
      <c r="E87" s="212"/>
      <c r="F87" s="213"/>
    </row>
    <row r="88" spans="1:7" s="2" customFormat="1" ht="18" customHeight="1" x14ac:dyDescent="0.2">
      <c r="A88" s="199" t="s">
        <v>6</v>
      </c>
      <c r="B88" s="200"/>
      <c r="C88" s="200"/>
      <c r="D88" s="159"/>
      <c r="E88" s="159"/>
      <c r="F88" s="160"/>
      <c r="G88" s="6"/>
    </row>
    <row r="89" spans="1:7" s="2" customFormat="1" ht="22.5" customHeight="1" x14ac:dyDescent="0.2">
      <c r="A89" s="185" t="s">
        <v>35</v>
      </c>
      <c r="B89" s="186"/>
      <c r="C89" s="186"/>
      <c r="D89" s="186"/>
      <c r="E89" s="186"/>
      <c r="F89" s="187"/>
    </row>
    <row r="90" spans="1:7" s="2" customFormat="1" ht="42" customHeight="1" x14ac:dyDescent="0.2">
      <c r="A90" s="207" t="s">
        <v>14</v>
      </c>
      <c r="B90" s="208"/>
      <c r="C90" s="208"/>
      <c r="D90" s="208"/>
      <c r="E90" s="208"/>
      <c r="F90" s="209"/>
    </row>
    <row r="91" spans="1:7" s="3" customFormat="1" ht="17.25" customHeight="1" x14ac:dyDescent="0.2">
      <c r="A91" s="27" t="s">
        <v>3</v>
      </c>
      <c r="B91" s="33"/>
      <c r="C91" s="33"/>
      <c r="D91" s="28" t="s">
        <v>13</v>
      </c>
      <c r="E91" s="28"/>
      <c r="F91" s="34"/>
    </row>
    <row r="92" spans="1:7" s="3" customFormat="1" ht="23.25" customHeight="1" x14ac:dyDescent="0.2">
      <c r="A92" s="35"/>
      <c r="B92" s="33"/>
      <c r="C92" s="188" t="s">
        <v>57</v>
      </c>
      <c r="D92" s="188"/>
      <c r="E92" s="188"/>
      <c r="F92" s="189"/>
    </row>
    <row r="93" spans="1:7" s="3" customFormat="1" ht="19.5" customHeight="1" x14ac:dyDescent="0.2">
      <c r="A93" s="201" t="s">
        <v>8</v>
      </c>
      <c r="B93" s="202"/>
      <c r="C93" s="202"/>
      <c r="D93" s="202"/>
      <c r="E93" s="202"/>
      <c r="F93" s="203"/>
    </row>
    <row r="94" spans="1:7" s="3" customFormat="1" ht="15.75" customHeight="1" x14ac:dyDescent="0.2">
      <c r="A94" s="196" t="s">
        <v>9</v>
      </c>
      <c r="B94" s="197"/>
      <c r="C94" s="197"/>
      <c r="D94" s="197"/>
      <c r="E94" s="197"/>
      <c r="F94" s="198"/>
    </row>
    <row r="95" spans="1:7" ht="20.25" customHeight="1" x14ac:dyDescent="0.2">
      <c r="A95" s="36" t="s">
        <v>10</v>
      </c>
      <c r="B95" s="37"/>
      <c r="C95" s="37"/>
      <c r="D95" s="37"/>
      <c r="E95" s="37"/>
      <c r="F95" s="38"/>
    </row>
    <row r="96" spans="1:7" ht="22.5" customHeight="1" x14ac:dyDescent="0.2">
      <c r="A96" s="36" t="s">
        <v>37</v>
      </c>
      <c r="B96" s="37"/>
      <c r="C96" s="37"/>
      <c r="D96" s="37"/>
      <c r="E96" s="37"/>
      <c r="F96" s="38"/>
    </row>
    <row r="97" spans="1:7" ht="27.75" customHeight="1" x14ac:dyDescent="0.2">
      <c r="A97" s="36" t="s">
        <v>60</v>
      </c>
      <c r="B97" s="37"/>
      <c r="C97" s="37"/>
      <c r="D97" s="37"/>
      <c r="E97" s="37"/>
      <c r="F97" s="38"/>
    </row>
    <row r="98" spans="1:7" ht="18" customHeight="1" x14ac:dyDescent="0.2">
      <c r="A98" s="36" t="s">
        <v>65</v>
      </c>
      <c r="B98" s="37"/>
      <c r="C98" s="37"/>
      <c r="D98" s="37"/>
      <c r="E98" s="37"/>
      <c r="F98" s="38"/>
    </row>
    <row r="99" spans="1:7" ht="43.5" customHeight="1" x14ac:dyDescent="0.2">
      <c r="A99" s="36" t="s">
        <v>55</v>
      </c>
      <c r="B99" s="37"/>
      <c r="C99" s="37"/>
      <c r="D99" s="37"/>
      <c r="E99" s="37"/>
      <c r="F99" s="38"/>
    </row>
    <row r="100" spans="1:7" ht="29.25" customHeight="1" x14ac:dyDescent="0.2">
      <c r="A100" s="36" t="s">
        <v>63</v>
      </c>
      <c r="B100" s="37"/>
      <c r="C100" s="37"/>
      <c r="D100" s="37"/>
      <c r="E100" s="37"/>
      <c r="F100" s="38"/>
    </row>
    <row r="101" spans="1:7" ht="29.25" customHeight="1" x14ac:dyDescent="0.2">
      <c r="A101" s="36" t="s">
        <v>66</v>
      </c>
      <c r="B101" s="37"/>
      <c r="C101" s="37"/>
      <c r="D101" s="37"/>
      <c r="E101" s="37"/>
      <c r="F101" s="38"/>
    </row>
    <row r="102" spans="1:7" ht="28.5" customHeight="1" x14ac:dyDescent="0.2">
      <c r="A102" s="190" t="s">
        <v>61</v>
      </c>
      <c r="B102" s="191"/>
      <c r="C102" s="191"/>
      <c r="D102" s="191"/>
      <c r="E102" s="191"/>
      <c r="F102" s="192"/>
    </row>
    <row r="103" spans="1:7" ht="36.75" customHeight="1" x14ac:dyDescent="0.2">
      <c r="A103" s="39"/>
      <c r="B103" s="40"/>
      <c r="C103" s="40"/>
      <c r="D103" s="40"/>
      <c r="E103" s="40"/>
      <c r="F103" s="41"/>
      <c r="G103" s="5"/>
    </row>
    <row r="104" spans="1:7" ht="29.25" customHeight="1" x14ac:dyDescent="0.2"/>
    <row r="105" spans="1:7" ht="30.75" customHeight="1" x14ac:dyDescent="0.2"/>
    <row r="106" spans="1:7" ht="32.25" customHeight="1" x14ac:dyDescent="0.2"/>
    <row r="107" spans="1:7" ht="42" customHeight="1" x14ac:dyDescent="0.2"/>
  </sheetData>
  <sheetProtection formatRows="0" insertRows="0"/>
  <dataConsolidate/>
  <mergeCells count="118">
    <mergeCell ref="A102:F102"/>
    <mergeCell ref="E69:F69"/>
    <mergeCell ref="E68:F68"/>
    <mergeCell ref="A82:C82"/>
    <mergeCell ref="A84:C84"/>
    <mergeCell ref="A97:F97"/>
    <mergeCell ref="A94:F94"/>
    <mergeCell ref="A88:C88"/>
    <mergeCell ref="A93:F93"/>
    <mergeCell ref="A85:F85"/>
    <mergeCell ref="A90:F90"/>
    <mergeCell ref="A96:F96"/>
    <mergeCell ref="A87:C87"/>
    <mergeCell ref="D87:F87"/>
    <mergeCell ref="A100:F100"/>
    <mergeCell ref="D84:F84"/>
    <mergeCell ref="D82:F82"/>
    <mergeCell ref="D81:F81"/>
    <mergeCell ref="E74:F74"/>
    <mergeCell ref="E73:F73"/>
    <mergeCell ref="E72:F72"/>
    <mergeCell ref="A79:F79"/>
    <mergeCell ref="A83:C83"/>
    <mergeCell ref="A98:F98"/>
    <mergeCell ref="E35:F35"/>
    <mergeCell ref="D88:F88"/>
    <mergeCell ref="A86:F86"/>
    <mergeCell ref="A70:D70"/>
    <mergeCell ref="A74:D74"/>
    <mergeCell ref="A81:C81"/>
    <mergeCell ref="A95:F95"/>
    <mergeCell ref="A77:C77"/>
    <mergeCell ref="A43:F43"/>
    <mergeCell ref="A66:D66"/>
    <mergeCell ref="E54:F54"/>
    <mergeCell ref="E46:F46"/>
    <mergeCell ref="D83:F83"/>
    <mergeCell ref="E64:F64"/>
    <mergeCell ref="E42:F42"/>
    <mergeCell ref="A58:D58"/>
    <mergeCell ref="E44:F44"/>
    <mergeCell ref="A48:C48"/>
    <mergeCell ref="E53:F53"/>
    <mergeCell ref="E56:F56"/>
    <mergeCell ref="E36:F36"/>
    <mergeCell ref="A37:F37"/>
    <mergeCell ref="A89:F89"/>
    <mergeCell ref="C92:F92"/>
    <mergeCell ref="A40:F40"/>
    <mergeCell ref="A41:F41"/>
    <mergeCell ref="A78:C78"/>
    <mergeCell ref="A75:C75"/>
    <mergeCell ref="A76:C76"/>
    <mergeCell ref="A71:F71"/>
    <mergeCell ref="A67:F67"/>
    <mergeCell ref="A55:F55"/>
    <mergeCell ref="E52:F52"/>
    <mergeCell ref="E58:F58"/>
    <mergeCell ref="E57:F57"/>
    <mergeCell ref="A62:D62"/>
    <mergeCell ref="A59:F59"/>
    <mergeCell ref="A99:F99"/>
    <mergeCell ref="A49:F49"/>
    <mergeCell ref="E50:F50"/>
    <mergeCell ref="E45:F45"/>
    <mergeCell ref="A47:C47"/>
    <mergeCell ref="E70:F70"/>
    <mergeCell ref="E62:F62"/>
    <mergeCell ref="E61:F61"/>
    <mergeCell ref="A51:F51"/>
    <mergeCell ref="A54:D54"/>
    <mergeCell ref="A63:F63"/>
    <mergeCell ref="E66:F66"/>
    <mergeCell ref="E65:F65"/>
    <mergeCell ref="A46:D46"/>
    <mergeCell ref="A80:F80"/>
    <mergeCell ref="E60:F60"/>
    <mergeCell ref="A15:F15"/>
    <mergeCell ref="A12:B12"/>
    <mergeCell ref="E12:F12"/>
    <mergeCell ref="E33:F33"/>
    <mergeCell ref="A34:D34"/>
    <mergeCell ref="A27:F27"/>
    <mergeCell ref="A24:F26"/>
    <mergeCell ref="A21:F21"/>
    <mergeCell ref="A17:F17"/>
    <mergeCell ref="A30:B30"/>
    <mergeCell ref="A18:F18"/>
    <mergeCell ref="A29:C29"/>
    <mergeCell ref="A22:F22"/>
    <mergeCell ref="A14:F14"/>
    <mergeCell ref="A16:F16"/>
    <mergeCell ref="A19:F19"/>
    <mergeCell ref="E34:F34"/>
    <mergeCell ref="A101:F101"/>
    <mergeCell ref="A103:F103"/>
    <mergeCell ref="A1:F1"/>
    <mergeCell ref="A39:F39"/>
    <mergeCell ref="A32:D32"/>
    <mergeCell ref="A35:D35"/>
    <mergeCell ref="A36:D36"/>
    <mergeCell ref="A10:F10"/>
    <mergeCell ref="A20:F20"/>
    <mergeCell ref="A4:F4"/>
    <mergeCell ref="A28:F28"/>
    <mergeCell ref="A2:F2"/>
    <mergeCell ref="A33:D33"/>
    <mergeCell ref="E32:F32"/>
    <mergeCell ref="A31:F31"/>
    <mergeCell ref="A23:F23"/>
    <mergeCell ref="A5:F5"/>
    <mergeCell ref="A6:F6"/>
    <mergeCell ref="A7:F7"/>
    <mergeCell ref="A3:F3"/>
    <mergeCell ref="A8:F8"/>
    <mergeCell ref="A9:F9"/>
    <mergeCell ref="A11:F11"/>
    <mergeCell ref="A13:F13"/>
  </mergeCells>
  <phoneticPr fontId="6" type="noConversion"/>
  <conditionalFormatting sqref="D84">
    <cfRule type="cellIs" dxfId="0" priority="1" stopIfTrue="1" operator="greaterThan">
      <formula>$A$14</formula>
    </cfRule>
  </conditionalFormatting>
  <printOptions horizontalCentered="1"/>
  <pageMargins left="0.23622047244094491" right="0.23622047244094491" top="0.59055118110236227" bottom="0.35433070866141736" header="0.31496062992125984" footer="0.19685039370078741"/>
  <pageSetup paperSize="9" orientation="portrait" r:id="rId1"/>
  <headerFooter alignWithMargins="0">
    <oddFooter>&amp;C&amp;9Stránka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Option Button 30">
              <controlPr defaultSize="0" autoFill="0" autoLine="0" autoPict="0">
                <anchor moveWithCells="1">
                  <from>
                    <xdr:col>2</xdr:col>
                    <xdr:colOff>1362075</xdr:colOff>
                    <xdr:row>28</xdr:row>
                    <xdr:rowOff>142875</xdr:rowOff>
                  </from>
                  <to>
                    <xdr:col>3</xdr:col>
                    <xdr:colOff>85725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Option Button 31">
              <controlPr defaultSize="0" autoFill="0" autoLine="0" autoPict="0">
                <anchor moveWithCells="1">
                  <from>
                    <xdr:col>3</xdr:col>
                    <xdr:colOff>809625</xdr:colOff>
                    <xdr:row>28</xdr:row>
                    <xdr:rowOff>123825</xdr:rowOff>
                  </from>
                  <to>
                    <xdr:col>3</xdr:col>
                    <xdr:colOff>1381125</xdr:colOff>
                    <xdr:row>28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Option Button 51">
              <controlPr defaultSize="0" autoFill="0" autoLine="0" autoPict="0" altText="   Podvojné účetnictví dle zákona č. 563/1991 Sb., o účetnictví, ve znění pozdějších předpisů">
                <anchor moveWithCells="1">
                  <from>
                    <xdr:col>2</xdr:col>
                    <xdr:colOff>180975</xdr:colOff>
                    <xdr:row>29</xdr:row>
                    <xdr:rowOff>28575</xdr:rowOff>
                  </from>
                  <to>
                    <xdr:col>5</xdr:col>
                    <xdr:colOff>342900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Option Button 53">
              <controlPr defaultSize="0" autoFill="0" autoLine="0" autoPict="0">
                <anchor moveWithCells="1">
                  <from>
                    <xdr:col>2</xdr:col>
                    <xdr:colOff>180975</xdr:colOff>
                    <xdr:row>29</xdr:row>
                    <xdr:rowOff>352425</xdr:rowOff>
                  </from>
                  <to>
                    <xdr:col>5</xdr:col>
                    <xdr:colOff>219075</xdr:colOff>
                    <xdr:row>29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Option Button 54">
              <controlPr defaultSize="0" autoFill="0" autoLine="0" autoPict="0" altText="Výdaje procentem z příjmu dle § 7 zákoč. 586/1992 Sb., o daních z příjmů, ve znění pozdějších předpisů">
                <anchor moveWithCells="1">
                  <from>
                    <xdr:col>2</xdr:col>
                    <xdr:colOff>190500</xdr:colOff>
                    <xdr:row>29</xdr:row>
                    <xdr:rowOff>581025</xdr:rowOff>
                  </from>
                  <to>
                    <xdr:col>5</xdr:col>
                    <xdr:colOff>876300</xdr:colOff>
                    <xdr:row>29</xdr:row>
                    <xdr:rowOff>904875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závěrečná zpráva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Klouda</dc:creator>
  <cp:lastModifiedBy>Petra Razáková</cp:lastModifiedBy>
  <cp:lastPrinted>2021-11-15T13:07:30Z</cp:lastPrinted>
  <dcterms:created xsi:type="dcterms:W3CDTF">2009-02-11T10:53:18Z</dcterms:created>
  <dcterms:modified xsi:type="dcterms:W3CDTF">2023-02-02T09:37:09Z</dcterms:modified>
</cp:coreProperties>
</file>