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Příloha" sheetId="1" r:id="rId1"/>
  </sheets>
  <definedNames>
    <definedName name="_xlnm.Print_Titles" localSheetId="0">'Příloha'!$6:$7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<sst xmlns="http://schemas.openxmlformats.org/spreadsheetml/2006/main" count="337" uniqueCount="18">
  <si>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</si>
  <si>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</si>
  <si>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</si>
  <si>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</si>
  <si>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</si>
  <si>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</si>
  <si>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</si>
  <si>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</si>
  <si>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</si>
  <si>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</si>
  <si>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</si>
  <si>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</si>
  <si>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</si>
  <si>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</si>
  <si>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</si>
  <si>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dle § 1 písm. e) - Školní jídelny bod 1 a 2</t>
  </si>
  <si>
    <t>Školní jídelna - MŠ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</si>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</sst>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20" applyNumberFormat="1" applyFont="1" applyBorder="1" applyAlignment="1">
      <alignment horizontal="center" vertical="center" wrapText="1"/>
      <protection/>
    </xf>
    <xf numFmtId="164" fontId="5" fillId="0" borderId="2" xfId="20" applyNumberFormat="1" applyFont="1" applyBorder="1" applyAlignment="1">
      <alignment horizontal="center" vertical="center"/>
      <protection/>
    </xf>
    <xf numFmtId="164" fontId="5" fillId="0" borderId="3" xfId="20" applyNumberFormat="1" applyFont="1" applyBorder="1" applyAlignment="1">
      <alignment horizontal="center" vertical="center"/>
      <protection/>
    </xf>
    <xf numFmtId="3" fontId="5" fillId="0" borderId="4" xfId="20" applyNumberFormat="1" applyFont="1" applyBorder="1" applyAlignment="1">
      <alignment horizontal="center" vertical="center"/>
      <protection/>
    </xf>
    <xf numFmtId="3" fontId="5" fillId="0" borderId="5" xfId="20" applyNumberFormat="1" applyFont="1" applyBorder="1" applyAlignment="1">
      <alignment horizontal="center" vertical="center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3" fontId="5" fillId="0" borderId="6" xfId="20" applyNumberFormat="1" applyFont="1" applyBorder="1" applyAlignment="1">
      <alignment horizontal="center" vertical="center" wrapText="1"/>
      <protection/>
    </xf>
    <xf numFmtId="3" fontId="5" fillId="0" borderId="5" xfId="20" applyNumberFormat="1" applyFont="1" applyBorder="1" applyAlignment="1">
      <alignment horizontal="center" vertical="center" wrapText="1"/>
      <protection/>
    </xf>
    <xf numFmtId="1" fontId="3" fillId="0" borderId="7" xfId="20" applyNumberFormat="1" applyFont="1" applyBorder="1" applyAlignment="1" applyProtection="1">
      <alignment horizontal="center" vertical="center" wrapText="1"/>
      <protection locked="0"/>
    </xf>
    <xf numFmtId="1" fontId="3" fillId="0" borderId="8" xfId="20" applyNumberFormat="1" applyFont="1" applyBorder="1" applyAlignment="1">
      <alignment horizontal="center" vertical="center"/>
      <protection/>
    </xf>
    <xf numFmtId="2" fontId="4" fillId="0" borderId="9" xfId="20" applyNumberFormat="1" applyFont="1" applyBorder="1" applyAlignment="1">
      <alignment horizontal="center" vertical="center" wrapText="1"/>
      <protection/>
    </xf>
    <xf numFmtId="2" fontId="4" fillId="0" borderId="10" xfId="20" applyNumberFormat="1" applyFont="1" applyBorder="1" applyAlignment="1">
      <alignment horizontal="center" vertical="center" wrapText="1"/>
      <protection/>
    </xf>
    <xf numFmtId="3" fontId="4" fillId="0" borderId="11" xfId="20" applyNumberFormat="1" applyFont="1" applyBorder="1" applyAlignment="1">
      <alignment horizontal="center" vertical="center" wrapText="1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3" fontId="4" fillId="0" borderId="9" xfId="20" applyNumberFormat="1" applyFont="1" applyBorder="1" applyAlignment="1">
      <alignment horizontal="center" vertical="center" wrapText="1"/>
      <protection/>
    </xf>
    <xf numFmtId="3" fontId="4" fillId="0" borderId="12" xfId="20" applyNumberFormat="1" applyFont="1" applyBorder="1" applyAlignment="1">
      <alignment horizontal="center" vertical="center" wrapText="1"/>
      <protection/>
    </xf>
    <xf numFmtId="3" fontId="5" fillId="0" borderId="13" xfId="20" applyNumberFormat="1" applyFont="1" applyBorder="1" applyAlignment="1">
      <alignment horizontal="center" vertical="center" wrapText="1"/>
      <protection/>
    </xf>
    <xf numFmtId="3" fontId="5" fillId="0" borderId="14" xfId="20" applyNumberFormat="1" applyFont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>
      <alignment/>
      <protection/>
    </xf>
    <xf numFmtId="1" fontId="3" fillId="0" borderId="22" xfId="20" applyNumberFormat="1" applyFont="1" applyBorder="1" applyAlignment="1">
      <alignment horizontal="center" vertical="center" wrapText="1"/>
      <protection/>
    </xf>
    <xf numFmtId="2" fontId="9" fillId="0" borderId="23" xfId="20" applyNumberFormat="1" applyFont="1" applyBorder="1" applyAlignment="1" applyProtection="1">
      <alignment horizontal="center" vertical="center"/>
      <protection locked="0"/>
    </xf>
    <xf numFmtId="2" fontId="9" fillId="0" borderId="24" xfId="20" applyNumberFormat="1" applyFont="1" applyBorder="1" applyAlignment="1" applyProtection="1">
      <alignment horizontal="center" vertical="center"/>
      <protection locked="0"/>
    </xf>
    <xf numFmtId="2" fontId="9" fillId="0" borderId="25" xfId="20" applyNumberFormat="1" applyFont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69"/>
  <sheetViews>
    <sheetView tabSelected="1" workbookViewId="0" topLeftCell="A1">
      <pane ySplit="7" topLeftCell="A8" activePane="bottomLeft" state="frozen"/>
      <selection pane="bottomLeft" activeCell="Q22" sqref="Q22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14</v>
      </c>
      <c r="M2" s="5"/>
    </row>
    <row r="3" spans="2:13" ht="15.75">
      <c r="B3" s="1" t="s">
        <v>13</v>
      </c>
      <c r="M3" s="5"/>
    </row>
    <row r="4" spans="2:13" ht="15.75">
      <c r="B4" s="1" t="s">
        <v>15</v>
      </c>
      <c r="M4" s="5"/>
    </row>
    <row r="5" ht="13.5" thickBot="1"/>
    <row r="6" spans="2:13" ht="20.25" customHeight="1" thickBot="1">
      <c r="B6" s="48" t="s">
        <v>16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>
        <v>1</v>
      </c>
      <c r="C9" s="16" t="s">
        <v>17</v>
      </c>
      <c r="D9" s="17">
        <v>15</v>
      </c>
      <c r="E9" s="18" t="s">
        <v>17</v>
      </c>
      <c r="F9" s="19">
        <v>24304</v>
      </c>
      <c r="G9" s="20">
        <f aca="true" t="shared" si="0" ref="G9:G40">_xlfn.IFERROR(ROUND(E9*12/C9,0),0)</f>
        <v>0</v>
      </c>
      <c r="H9" s="21">
        <f aca="true" t="shared" si="1" ref="H9:H40">_xlfn.IFERROR(ROUND(F9*12/D9,0),0)</f>
        <v>19443</v>
      </c>
      <c r="I9" s="6">
        <f aca="true" t="shared" si="2" ref="I9:I40">SUM(G9:H9)</f>
        <v>19443</v>
      </c>
      <c r="J9" s="20">
        <f aca="true" t="shared" si="3" ref="J9:J40">ROUND(I9*0.338,0)</f>
        <v>6572</v>
      </c>
      <c r="K9" s="21">
        <f>ROUND(I9*0.01,0)</f>
        <v>194</v>
      </c>
      <c r="L9" s="19">
        <v>45</v>
      </c>
      <c r="M9" s="22">
        <f aca="true" t="shared" si="4" ref="M9:M40">SUM(I9:L9)</f>
        <v>26254</v>
      </c>
    </row>
    <row r="10" spans="2:13" ht="15.75" customHeight="1">
      <c r="B10" s="14">
        <v>2</v>
      </c>
      <c r="C10" s="16" t="s">
        <v>17</v>
      </c>
      <c r="D10" s="17">
        <v>15.521052631578948</v>
      </c>
      <c r="E10" s="18" t="s">
        <v>17</v>
      </c>
      <c r="F10" s="19">
        <v>24304</v>
      </c>
      <c r="G10" s="20">
        <f t="shared" si="0"/>
        <v>0</v>
      </c>
      <c r="H10" s="21">
        <f t="shared" si="1"/>
        <v>18790</v>
      </c>
      <c r="I10" s="6">
        <f t="shared" si="2"/>
        <v>18790</v>
      </c>
      <c r="J10" s="20">
        <f t="shared" si="3"/>
        <v>6351</v>
      </c>
      <c r="K10" s="21">
        <f>ROUND(I10*0.01,0)</f>
        <v>188</v>
      </c>
      <c r="L10" s="19">
        <v>45</v>
      </c>
      <c r="M10" s="22">
        <f t="shared" si="4"/>
        <v>25374</v>
      </c>
    </row>
    <row r="11" spans="2:13" ht="15.75" customHeight="1">
      <c r="B11" s="14">
        <v>3</v>
      </c>
      <c r="C11" s="16" t="s">
        <v>17</v>
      </c>
      <c r="D11" s="17">
        <v>16.042105263157897</v>
      </c>
      <c r="E11" s="18" t="s">
        <v>17</v>
      </c>
      <c r="F11" s="19">
        <v>24304</v>
      </c>
      <c r="G11" s="20">
        <f t="shared" si="0"/>
        <v>0</v>
      </c>
      <c r="H11" s="21">
        <f t="shared" si="1"/>
        <v>18180</v>
      </c>
      <c r="I11" s="6">
        <f t="shared" si="2"/>
        <v>18180</v>
      </c>
      <c r="J11" s="20">
        <f t="shared" si="3"/>
        <v>6145</v>
      </c>
      <c r="K11" s="21">
        <f>ROUND(I11*0.01,0)</f>
        <v>182</v>
      </c>
      <c r="L11" s="19">
        <v>45</v>
      </c>
      <c r="M11" s="22">
        <f t="shared" si="4"/>
        <v>24552</v>
      </c>
    </row>
    <row r="12" spans="2:13" ht="15.75" customHeight="1">
      <c r="B12" s="14">
        <v>4</v>
      </c>
      <c r="C12" s="16" t="s">
        <v>17</v>
      </c>
      <c r="D12" s="17">
        <v>16.563157894736843</v>
      </c>
      <c r="E12" s="18" t="s">
        <v>17</v>
      </c>
      <c r="F12" s="19">
        <v>24304</v>
      </c>
      <c r="G12" s="20">
        <f t="shared" si="0"/>
        <v>0</v>
      </c>
      <c r="H12" s="21">
        <f t="shared" si="1"/>
        <v>17608</v>
      </c>
      <c r="I12" s="6">
        <f t="shared" si="2"/>
        <v>17608</v>
      </c>
      <c r="J12" s="20">
        <f t="shared" si="3"/>
        <v>5952</v>
      </c>
      <c r="K12" s="21">
        <f>ROUND(I12*0.01,0)</f>
        <v>176</v>
      </c>
      <c r="L12" s="19">
        <v>45</v>
      </c>
      <c r="M12" s="22">
        <f t="shared" si="4"/>
        <v>23781</v>
      </c>
    </row>
    <row r="13" spans="2:13" ht="15.75" customHeight="1">
      <c r="B13" s="14">
        <v>5</v>
      </c>
      <c r="C13" s="16" t="s">
        <v>17</v>
      </c>
      <c r="D13" s="17">
        <v>17.08421052631579</v>
      </c>
      <c r="E13" s="18" t="s">
        <v>17</v>
      </c>
      <c r="F13" s="19">
        <v>24304</v>
      </c>
      <c r="G13" s="20">
        <f t="shared" si="0"/>
        <v>0</v>
      </c>
      <c r="H13" s="21">
        <f t="shared" si="1"/>
        <v>17071</v>
      </c>
      <c r="I13" s="6">
        <f t="shared" si="2"/>
        <v>17071</v>
      </c>
      <c r="J13" s="20">
        <f t="shared" si="3"/>
        <v>5770</v>
      </c>
      <c r="K13" s="21">
        <f>ROUND(I13*0.01,0)</f>
        <v>171</v>
      </c>
      <c r="L13" s="19">
        <v>45</v>
      </c>
      <c r="M13" s="22">
        <f t="shared" si="4"/>
        <v>23057</v>
      </c>
    </row>
    <row r="14" spans="2:13" ht="15.75" customHeight="1">
      <c r="B14" s="14">
        <v>6</v>
      </c>
      <c r="C14" s="16" t="s">
        <v>17</v>
      </c>
      <c r="D14" s="17">
        <v>17.605263157894736</v>
      </c>
      <c r="E14" s="18" t="s">
        <v>17</v>
      </c>
      <c r="F14" s="19">
        <v>24304</v>
      </c>
      <c r="G14" s="20">
        <f t="shared" si="0"/>
        <v>0</v>
      </c>
      <c r="H14" s="21">
        <f t="shared" si="1"/>
        <v>16566</v>
      </c>
      <c r="I14" s="6">
        <f t="shared" si="2"/>
        <v>16566</v>
      </c>
      <c r="J14" s="20">
        <f t="shared" si="3"/>
        <v>5599</v>
      </c>
      <c r="K14" s="21">
        <f>ROUND(I14*0.01,0)</f>
        <v>166</v>
      </c>
      <c r="L14" s="19">
        <v>45</v>
      </c>
      <c r="M14" s="22">
        <f t="shared" si="4"/>
        <v>22376</v>
      </c>
    </row>
    <row r="15" spans="2:13" ht="15.75" customHeight="1">
      <c r="B15" s="14">
        <v>7</v>
      </c>
      <c r="C15" s="16" t="s">
        <v>17</v>
      </c>
      <c r="D15" s="17">
        <v>18.126315789473686</v>
      </c>
      <c r="E15" s="18" t="s">
        <v>17</v>
      </c>
      <c r="F15" s="19">
        <v>24304</v>
      </c>
      <c r="G15" s="20">
        <f t="shared" si="0"/>
        <v>0</v>
      </c>
      <c r="H15" s="21">
        <f t="shared" si="1"/>
        <v>16090</v>
      </c>
      <c r="I15" s="6">
        <f t="shared" si="2"/>
        <v>16090</v>
      </c>
      <c r="J15" s="20">
        <f t="shared" si="3"/>
        <v>5438</v>
      </c>
      <c r="K15" s="21">
        <f>ROUND(I15*0.01,0)</f>
        <v>161</v>
      </c>
      <c r="L15" s="19">
        <v>45</v>
      </c>
      <c r="M15" s="22">
        <f t="shared" si="4"/>
        <v>21734</v>
      </c>
    </row>
    <row r="16" spans="2:13" ht="15.75" customHeight="1">
      <c r="B16" s="14">
        <v>8</v>
      </c>
      <c r="C16" s="16" t="s">
        <v>17</v>
      </c>
      <c r="D16" s="17">
        <v>18.647368421052633</v>
      </c>
      <c r="E16" s="18" t="s">
        <v>17</v>
      </c>
      <c r="F16" s="19">
        <v>24304</v>
      </c>
      <c r="G16" s="20">
        <f t="shared" si="0"/>
        <v>0</v>
      </c>
      <c r="H16" s="21">
        <f t="shared" si="1"/>
        <v>15640</v>
      </c>
      <c r="I16" s="6">
        <f t="shared" si="2"/>
        <v>15640</v>
      </c>
      <c r="J16" s="20">
        <f t="shared" si="3"/>
        <v>5286</v>
      </c>
      <c r="K16" s="21">
        <f>ROUND(I16*0.01,0)</f>
        <v>156</v>
      </c>
      <c r="L16" s="19">
        <v>45</v>
      </c>
      <c r="M16" s="22">
        <f t="shared" si="4"/>
        <v>21127</v>
      </c>
    </row>
    <row r="17" spans="2:13" ht="15.75" customHeight="1">
      <c r="B17" s="14">
        <v>9</v>
      </c>
      <c r="C17" s="16" t="s">
        <v>17</v>
      </c>
      <c r="D17" s="17">
        <v>19.16842105263158</v>
      </c>
      <c r="E17" s="18" t="s">
        <v>17</v>
      </c>
      <c r="F17" s="19">
        <v>24304</v>
      </c>
      <c r="G17" s="20">
        <f t="shared" si="0"/>
        <v>0</v>
      </c>
      <c r="H17" s="21">
        <f t="shared" si="1"/>
        <v>15215</v>
      </c>
      <c r="I17" s="6">
        <f t="shared" si="2"/>
        <v>15215</v>
      </c>
      <c r="J17" s="20">
        <f t="shared" si="3"/>
        <v>5143</v>
      </c>
      <c r="K17" s="21">
        <f>ROUND(I17*0.01,0)</f>
        <v>152</v>
      </c>
      <c r="L17" s="19">
        <v>45</v>
      </c>
      <c r="M17" s="22">
        <f t="shared" si="4"/>
        <v>20555</v>
      </c>
    </row>
    <row r="18" spans="2:13" ht="15.75" customHeight="1">
      <c r="B18" s="14">
        <v>10</v>
      </c>
      <c r="C18" s="16" t="s">
        <v>17</v>
      </c>
      <c r="D18" s="17">
        <v>19.689473684210526</v>
      </c>
      <c r="E18" s="18" t="s">
        <v>17</v>
      </c>
      <c r="F18" s="19">
        <v>24304</v>
      </c>
      <c r="G18" s="20">
        <f t="shared" si="0"/>
        <v>0</v>
      </c>
      <c r="H18" s="21">
        <f t="shared" si="1"/>
        <v>14812</v>
      </c>
      <c r="I18" s="6">
        <f t="shared" si="2"/>
        <v>14812</v>
      </c>
      <c r="J18" s="20">
        <f t="shared" si="3"/>
        <v>5006</v>
      </c>
      <c r="K18" s="21">
        <f>ROUND(I18*0.01,0)</f>
        <v>148</v>
      </c>
      <c r="L18" s="19">
        <v>45</v>
      </c>
      <c r="M18" s="22">
        <f t="shared" si="4"/>
        <v>20011</v>
      </c>
    </row>
    <row r="19" spans="2:13" ht="15.75" customHeight="1">
      <c r="B19" s="14">
        <v>11</v>
      </c>
      <c r="C19" s="16" t="s">
        <v>17</v>
      </c>
      <c r="D19" s="17">
        <v>20.210526315789473</v>
      </c>
      <c r="E19" s="18" t="s">
        <v>17</v>
      </c>
      <c r="F19" s="19">
        <v>24304</v>
      </c>
      <c r="G19" s="20">
        <f t="shared" si="0"/>
        <v>0</v>
      </c>
      <c r="H19" s="21">
        <f t="shared" si="1"/>
        <v>14431</v>
      </c>
      <c r="I19" s="6">
        <f t="shared" si="2"/>
        <v>14431</v>
      </c>
      <c r="J19" s="20">
        <f t="shared" si="3"/>
        <v>4878</v>
      </c>
      <c r="K19" s="21">
        <f>ROUND(I19*0.01,0)</f>
        <v>144</v>
      </c>
      <c r="L19" s="19">
        <v>45</v>
      </c>
      <c r="M19" s="22">
        <f t="shared" si="4"/>
        <v>19498</v>
      </c>
    </row>
    <row r="20" spans="2:13" ht="15.75" customHeight="1">
      <c r="B20" s="14">
        <v>12</v>
      </c>
      <c r="C20" s="16" t="s">
        <v>17</v>
      </c>
      <c r="D20" s="17">
        <v>20.73157894736842</v>
      </c>
      <c r="E20" s="18" t="s">
        <v>17</v>
      </c>
      <c r="F20" s="19">
        <v>24304</v>
      </c>
      <c r="G20" s="20">
        <f t="shared" si="0"/>
        <v>0</v>
      </c>
      <c r="H20" s="21">
        <f t="shared" si="1"/>
        <v>14068</v>
      </c>
      <c r="I20" s="6">
        <f t="shared" si="2"/>
        <v>14068</v>
      </c>
      <c r="J20" s="20">
        <f t="shared" si="3"/>
        <v>4755</v>
      </c>
      <c r="K20" s="21">
        <f>ROUND(I20*0.01,0)</f>
        <v>141</v>
      </c>
      <c r="L20" s="19">
        <v>45</v>
      </c>
      <c r="M20" s="22">
        <f t="shared" si="4"/>
        <v>19009</v>
      </c>
    </row>
    <row r="21" spans="2:13" ht="15.75" customHeight="1">
      <c r="B21" s="14">
        <v>13</v>
      </c>
      <c r="C21" s="16" t="s">
        <v>17</v>
      </c>
      <c r="D21" s="17">
        <v>21.25263157894737</v>
      </c>
      <c r="E21" s="18" t="s">
        <v>17</v>
      </c>
      <c r="F21" s="19">
        <v>24304</v>
      </c>
      <c r="G21" s="20">
        <f t="shared" si="0"/>
        <v>0</v>
      </c>
      <c r="H21" s="21">
        <f t="shared" si="1"/>
        <v>13723</v>
      </c>
      <c r="I21" s="6">
        <f t="shared" si="2"/>
        <v>13723</v>
      </c>
      <c r="J21" s="20">
        <f t="shared" si="3"/>
        <v>4638</v>
      </c>
      <c r="K21" s="21">
        <f>ROUND(I21*0.01,0)</f>
        <v>137</v>
      </c>
      <c r="L21" s="19">
        <v>45</v>
      </c>
      <c r="M21" s="22">
        <f t="shared" si="4"/>
        <v>18543</v>
      </c>
    </row>
    <row r="22" spans="2:13" ht="15.75" customHeight="1">
      <c r="B22" s="14">
        <v>14</v>
      </c>
      <c r="C22" s="16" t="s">
        <v>17</v>
      </c>
      <c r="D22" s="17">
        <v>21.773684210526316</v>
      </c>
      <c r="E22" s="18" t="s">
        <v>17</v>
      </c>
      <c r="F22" s="19">
        <v>24304</v>
      </c>
      <c r="G22" s="20">
        <f t="shared" si="0"/>
        <v>0</v>
      </c>
      <c r="H22" s="21">
        <f t="shared" si="1"/>
        <v>13395</v>
      </c>
      <c r="I22" s="6">
        <f t="shared" si="2"/>
        <v>13395</v>
      </c>
      <c r="J22" s="20">
        <f t="shared" si="3"/>
        <v>4528</v>
      </c>
      <c r="K22" s="21">
        <f>ROUND(I22*0.01,0)</f>
        <v>134</v>
      </c>
      <c r="L22" s="19">
        <v>45</v>
      </c>
      <c r="M22" s="22">
        <f t="shared" si="4"/>
        <v>18102</v>
      </c>
    </row>
    <row r="23" spans="2:13" ht="15.75" customHeight="1">
      <c r="B23" s="14">
        <v>15</v>
      </c>
      <c r="C23" s="16" t="s">
        <v>17</v>
      </c>
      <c r="D23" s="17">
        <v>22.294736842105262</v>
      </c>
      <c r="E23" s="18" t="s">
        <v>17</v>
      </c>
      <c r="F23" s="19">
        <v>24304</v>
      </c>
      <c r="G23" s="20">
        <f t="shared" si="0"/>
        <v>0</v>
      </c>
      <c r="H23" s="21">
        <f t="shared" si="1"/>
        <v>13081</v>
      </c>
      <c r="I23" s="6">
        <f t="shared" si="2"/>
        <v>13081</v>
      </c>
      <c r="J23" s="20">
        <f t="shared" si="3"/>
        <v>4421</v>
      </c>
      <c r="K23" s="21">
        <f>ROUND(I23*0.01,0)</f>
        <v>131</v>
      </c>
      <c r="L23" s="19">
        <v>45</v>
      </c>
      <c r="M23" s="22">
        <f t="shared" si="4"/>
        <v>17678</v>
      </c>
    </row>
    <row r="24" spans="2:13" ht="15.75" customHeight="1">
      <c r="B24" s="14">
        <v>16</v>
      </c>
      <c r="C24" s="16" t="s">
        <v>17</v>
      </c>
      <c r="D24" s="17">
        <v>22.815789473684212</v>
      </c>
      <c r="E24" s="18" t="s">
        <v>17</v>
      </c>
      <c r="F24" s="19">
        <v>24304</v>
      </c>
      <c r="G24" s="20">
        <f t="shared" si="0"/>
        <v>0</v>
      </c>
      <c r="H24" s="21">
        <f t="shared" si="1"/>
        <v>12783</v>
      </c>
      <c r="I24" s="6">
        <f t="shared" si="2"/>
        <v>12783</v>
      </c>
      <c r="J24" s="20">
        <f t="shared" si="3"/>
        <v>4321</v>
      </c>
      <c r="K24" s="21">
        <f>ROUND(I24*0.01,0)</f>
        <v>128</v>
      </c>
      <c r="L24" s="19">
        <v>45</v>
      </c>
      <c r="M24" s="22">
        <f t="shared" si="4"/>
        <v>17277</v>
      </c>
    </row>
    <row r="25" spans="2:13" ht="15.75" customHeight="1">
      <c r="B25" s="14">
        <v>17</v>
      </c>
      <c r="C25" s="16" t="s">
        <v>17</v>
      </c>
      <c r="D25" s="17">
        <v>23.33684210526316</v>
      </c>
      <c r="E25" s="18" t="s">
        <v>17</v>
      </c>
      <c r="F25" s="19">
        <v>24304</v>
      </c>
      <c r="G25" s="20">
        <f t="shared" si="0"/>
        <v>0</v>
      </c>
      <c r="H25" s="21">
        <f t="shared" si="1"/>
        <v>12497</v>
      </c>
      <c r="I25" s="6">
        <f t="shared" si="2"/>
        <v>12497</v>
      </c>
      <c r="J25" s="20">
        <f t="shared" si="3"/>
        <v>4224</v>
      </c>
      <c r="K25" s="21">
        <f>ROUND(I25*0.01,0)</f>
        <v>125</v>
      </c>
      <c r="L25" s="19">
        <v>45</v>
      </c>
      <c r="M25" s="22">
        <f t="shared" si="4"/>
        <v>16891</v>
      </c>
    </row>
    <row r="26" spans="2:13" ht="15.75" customHeight="1">
      <c r="B26" s="14">
        <v>18</v>
      </c>
      <c r="C26" s="16" t="s">
        <v>17</v>
      </c>
      <c r="D26" s="17">
        <v>23.857894736842105</v>
      </c>
      <c r="E26" s="18" t="s">
        <v>17</v>
      </c>
      <c r="F26" s="19">
        <v>24304</v>
      </c>
      <c r="G26" s="20">
        <f t="shared" si="0"/>
        <v>0</v>
      </c>
      <c r="H26" s="21">
        <f t="shared" si="1"/>
        <v>12224</v>
      </c>
      <c r="I26" s="6">
        <f t="shared" si="2"/>
        <v>12224</v>
      </c>
      <c r="J26" s="20">
        <f t="shared" si="3"/>
        <v>4132</v>
      </c>
      <c r="K26" s="21">
        <f>ROUND(I26*0.01,0)</f>
        <v>122</v>
      </c>
      <c r="L26" s="19">
        <v>45</v>
      </c>
      <c r="M26" s="22">
        <f t="shared" si="4"/>
        <v>16523</v>
      </c>
    </row>
    <row r="27" spans="2:13" ht="15.75" customHeight="1">
      <c r="B27" s="14">
        <v>19</v>
      </c>
      <c r="C27" s="16" t="s">
        <v>17</v>
      </c>
      <c r="D27" s="17">
        <v>24.378947368421052</v>
      </c>
      <c r="E27" s="18" t="s">
        <v>17</v>
      </c>
      <c r="F27" s="19">
        <v>24304</v>
      </c>
      <c r="G27" s="20">
        <f t="shared" si="0"/>
        <v>0</v>
      </c>
      <c r="H27" s="21">
        <f t="shared" si="1"/>
        <v>11963</v>
      </c>
      <c r="I27" s="6">
        <f t="shared" si="2"/>
        <v>11963</v>
      </c>
      <c r="J27" s="20">
        <f t="shared" si="3"/>
        <v>4043</v>
      </c>
      <c r="K27" s="21">
        <f>ROUND(I27*0.01,0)</f>
        <v>120</v>
      </c>
      <c r="L27" s="19">
        <v>45</v>
      </c>
      <c r="M27" s="22">
        <f t="shared" si="4"/>
        <v>16171</v>
      </c>
    </row>
    <row r="28" spans="2:13" ht="15.75" customHeight="1">
      <c r="B28" s="14">
        <v>20</v>
      </c>
      <c r="C28" s="16" t="s">
        <v>17</v>
      </c>
      <c r="D28" s="17">
        <v>24.9</v>
      </c>
      <c r="E28" s="18" t="s">
        <v>17</v>
      </c>
      <c r="F28" s="19">
        <v>24304</v>
      </c>
      <c r="G28" s="20">
        <f t="shared" si="0"/>
        <v>0</v>
      </c>
      <c r="H28" s="21">
        <f t="shared" si="1"/>
        <v>11713</v>
      </c>
      <c r="I28" s="6">
        <f t="shared" si="2"/>
        <v>11713</v>
      </c>
      <c r="J28" s="20">
        <f t="shared" si="3"/>
        <v>3959</v>
      </c>
      <c r="K28" s="21">
        <f>ROUND(I28*0.01,0)</f>
        <v>117</v>
      </c>
      <c r="L28" s="19">
        <v>45</v>
      </c>
      <c r="M28" s="22">
        <f t="shared" si="4"/>
        <v>15834</v>
      </c>
    </row>
    <row r="29" spans="2:13" ht="15.75" customHeight="1">
      <c r="B29" s="14">
        <v>21</v>
      </c>
      <c r="C29" s="16" t="s">
        <v>17</v>
      </c>
      <c r="D29" s="17">
        <v>25.05125</v>
      </c>
      <c r="E29" s="18" t="s">
        <v>17</v>
      </c>
      <c r="F29" s="19">
        <v>24304</v>
      </c>
      <c r="G29" s="20">
        <f t="shared" si="0"/>
        <v>0</v>
      </c>
      <c r="H29" s="21">
        <f t="shared" si="1"/>
        <v>11642</v>
      </c>
      <c r="I29" s="6">
        <f t="shared" si="2"/>
        <v>11642</v>
      </c>
      <c r="J29" s="20">
        <f t="shared" si="3"/>
        <v>3935</v>
      </c>
      <c r="K29" s="21">
        <f>ROUND(I29*0.01,0)</f>
        <v>116</v>
      </c>
      <c r="L29" s="19">
        <v>45</v>
      </c>
      <c r="M29" s="22">
        <f t="shared" si="4"/>
        <v>15738</v>
      </c>
    </row>
    <row r="30" spans="2:13" ht="15.75" customHeight="1">
      <c r="B30" s="14">
        <v>22</v>
      </c>
      <c r="C30" s="16" t="s">
        <v>17</v>
      </c>
      <c r="D30" s="17">
        <v>25.2025</v>
      </c>
      <c r="E30" s="18" t="s">
        <v>17</v>
      </c>
      <c r="F30" s="19">
        <v>24304</v>
      </c>
      <c r="G30" s="20">
        <f t="shared" si="0"/>
        <v>0</v>
      </c>
      <c r="H30" s="21">
        <f t="shared" si="1"/>
        <v>11572</v>
      </c>
      <c r="I30" s="6">
        <f t="shared" si="2"/>
        <v>11572</v>
      </c>
      <c r="J30" s="20">
        <f t="shared" si="3"/>
        <v>3911</v>
      </c>
      <c r="K30" s="21">
        <f>ROUND(I30*0.01,0)</f>
        <v>116</v>
      </c>
      <c r="L30" s="19">
        <v>45</v>
      </c>
      <c r="M30" s="22">
        <f t="shared" si="4"/>
        <v>15644</v>
      </c>
    </row>
    <row r="31" spans="2:13" ht="15.75" customHeight="1">
      <c r="B31" s="14">
        <v>23</v>
      </c>
      <c r="C31" s="16" t="s">
        <v>17</v>
      </c>
      <c r="D31" s="17">
        <v>25.35375</v>
      </c>
      <c r="E31" s="18" t="s">
        <v>17</v>
      </c>
      <c r="F31" s="19">
        <v>24304</v>
      </c>
      <c r="G31" s="20">
        <f t="shared" si="0"/>
        <v>0</v>
      </c>
      <c r="H31" s="21">
        <f t="shared" si="1"/>
        <v>11503</v>
      </c>
      <c r="I31" s="6">
        <f t="shared" si="2"/>
        <v>11503</v>
      </c>
      <c r="J31" s="20">
        <f t="shared" si="3"/>
        <v>3888</v>
      </c>
      <c r="K31" s="21">
        <f>ROUND(I31*0.01,0)</f>
        <v>115</v>
      </c>
      <c r="L31" s="19">
        <v>45</v>
      </c>
      <c r="M31" s="22">
        <f t="shared" si="4"/>
        <v>15551</v>
      </c>
    </row>
    <row r="32" spans="2:13" ht="15.75" customHeight="1">
      <c r="B32" s="14">
        <v>24</v>
      </c>
      <c r="C32" s="16" t="s">
        <v>17</v>
      </c>
      <c r="D32" s="17">
        <v>25.505000000000003</v>
      </c>
      <c r="E32" s="18" t="s">
        <v>17</v>
      </c>
      <c r="F32" s="19">
        <v>24304</v>
      </c>
      <c r="G32" s="20">
        <f t="shared" si="0"/>
        <v>0</v>
      </c>
      <c r="H32" s="21">
        <f t="shared" si="1"/>
        <v>11435</v>
      </c>
      <c r="I32" s="6">
        <f t="shared" si="2"/>
        <v>11435</v>
      </c>
      <c r="J32" s="20">
        <f t="shared" si="3"/>
        <v>3865</v>
      </c>
      <c r="K32" s="21">
        <f>ROUND(I32*0.01,0)</f>
        <v>114</v>
      </c>
      <c r="L32" s="19">
        <v>45</v>
      </c>
      <c r="M32" s="22">
        <f t="shared" si="4"/>
        <v>15459</v>
      </c>
    </row>
    <row r="33" spans="2:13" ht="15.75" customHeight="1">
      <c r="B33" s="14">
        <v>25</v>
      </c>
      <c r="C33" s="16" t="s">
        <v>17</v>
      </c>
      <c r="D33" s="17">
        <v>25.65625</v>
      </c>
      <c r="E33" s="18" t="s">
        <v>17</v>
      </c>
      <c r="F33" s="19">
        <v>24304</v>
      </c>
      <c r="G33" s="20">
        <f t="shared" si="0"/>
        <v>0</v>
      </c>
      <c r="H33" s="21">
        <f t="shared" si="1"/>
        <v>11368</v>
      </c>
      <c r="I33" s="6">
        <f t="shared" si="2"/>
        <v>11368</v>
      </c>
      <c r="J33" s="20">
        <f t="shared" si="3"/>
        <v>3842</v>
      </c>
      <c r="K33" s="21">
        <f>ROUND(I33*0.01,0)</f>
        <v>114</v>
      </c>
      <c r="L33" s="19">
        <v>45</v>
      </c>
      <c r="M33" s="22">
        <f t="shared" si="4"/>
        <v>15369</v>
      </c>
    </row>
    <row r="34" spans="2:13" ht="15.75" customHeight="1">
      <c r="B34" s="14">
        <v>26</v>
      </c>
      <c r="C34" s="16" t="s">
        <v>17</v>
      </c>
      <c r="D34" s="17">
        <v>25.8075</v>
      </c>
      <c r="E34" s="18" t="s">
        <v>17</v>
      </c>
      <c r="F34" s="19">
        <v>24304</v>
      </c>
      <c r="G34" s="20">
        <f t="shared" si="0"/>
        <v>0</v>
      </c>
      <c r="H34" s="21">
        <f t="shared" si="1"/>
        <v>11301</v>
      </c>
      <c r="I34" s="6">
        <f t="shared" si="2"/>
        <v>11301</v>
      </c>
      <c r="J34" s="20">
        <f t="shared" si="3"/>
        <v>3820</v>
      </c>
      <c r="K34" s="21">
        <f>ROUND(I34*0.01,0)</f>
        <v>113</v>
      </c>
      <c r="L34" s="19">
        <v>45</v>
      </c>
      <c r="M34" s="22">
        <f t="shared" si="4"/>
        <v>15279</v>
      </c>
    </row>
    <row r="35" spans="2:13" ht="15.75" customHeight="1">
      <c r="B35" s="14">
        <v>27</v>
      </c>
      <c r="C35" s="16" t="s">
        <v>17</v>
      </c>
      <c r="D35" s="17">
        <v>25.958750000000002</v>
      </c>
      <c r="E35" s="18" t="s">
        <v>17</v>
      </c>
      <c r="F35" s="19">
        <v>24304</v>
      </c>
      <c r="G35" s="20">
        <f t="shared" si="0"/>
        <v>0</v>
      </c>
      <c r="H35" s="21">
        <f t="shared" si="1"/>
        <v>11235</v>
      </c>
      <c r="I35" s="6">
        <f t="shared" si="2"/>
        <v>11235</v>
      </c>
      <c r="J35" s="20">
        <f t="shared" si="3"/>
        <v>3797</v>
      </c>
      <c r="K35" s="21">
        <f>ROUND(I35*0.01,0)</f>
        <v>112</v>
      </c>
      <c r="L35" s="19">
        <v>45</v>
      </c>
      <c r="M35" s="22">
        <f t="shared" si="4"/>
        <v>15189</v>
      </c>
    </row>
    <row r="36" spans="2:13" ht="15.75" customHeight="1">
      <c r="B36" s="14">
        <v>28</v>
      </c>
      <c r="C36" s="16" t="s">
        <v>17</v>
      </c>
      <c r="D36" s="17">
        <v>26.11</v>
      </c>
      <c r="E36" s="18" t="s">
        <v>17</v>
      </c>
      <c r="F36" s="19">
        <v>24304</v>
      </c>
      <c r="G36" s="20">
        <f t="shared" si="0"/>
        <v>0</v>
      </c>
      <c r="H36" s="21">
        <f t="shared" si="1"/>
        <v>11170</v>
      </c>
      <c r="I36" s="6">
        <f t="shared" si="2"/>
        <v>11170</v>
      </c>
      <c r="J36" s="20">
        <f t="shared" si="3"/>
        <v>3775</v>
      </c>
      <c r="K36" s="21">
        <f>ROUND(I36*0.01,0)</f>
        <v>112</v>
      </c>
      <c r="L36" s="19">
        <v>45</v>
      </c>
      <c r="M36" s="22">
        <f t="shared" si="4"/>
        <v>15102</v>
      </c>
    </row>
    <row r="37" spans="2:13" ht="15.75" customHeight="1">
      <c r="B37" s="14">
        <v>29</v>
      </c>
      <c r="C37" s="16" t="s">
        <v>17</v>
      </c>
      <c r="D37" s="17">
        <v>26.26125</v>
      </c>
      <c r="E37" s="18" t="s">
        <v>17</v>
      </c>
      <c r="F37" s="19">
        <v>24304</v>
      </c>
      <c r="G37" s="20">
        <f t="shared" si="0"/>
        <v>0</v>
      </c>
      <c r="H37" s="21">
        <f t="shared" si="1"/>
        <v>11106</v>
      </c>
      <c r="I37" s="6">
        <f t="shared" si="2"/>
        <v>11106</v>
      </c>
      <c r="J37" s="20">
        <f t="shared" si="3"/>
        <v>3754</v>
      </c>
      <c r="K37" s="21">
        <f>ROUND(I37*0.01,0)</f>
        <v>111</v>
      </c>
      <c r="L37" s="19">
        <v>45</v>
      </c>
      <c r="M37" s="22">
        <f t="shared" si="4"/>
        <v>15016</v>
      </c>
    </row>
    <row r="38" spans="2:13" ht="15.75" customHeight="1">
      <c r="B38" s="14">
        <v>30</v>
      </c>
      <c r="C38" s="16" t="s">
        <v>17</v>
      </c>
      <c r="D38" s="17">
        <v>26.4125</v>
      </c>
      <c r="E38" s="18" t="s">
        <v>17</v>
      </c>
      <c r="F38" s="19">
        <v>24304</v>
      </c>
      <c r="G38" s="20">
        <f t="shared" si="0"/>
        <v>0</v>
      </c>
      <c r="H38" s="21">
        <f t="shared" si="1"/>
        <v>11042</v>
      </c>
      <c r="I38" s="6">
        <f t="shared" si="2"/>
        <v>11042</v>
      </c>
      <c r="J38" s="20">
        <f t="shared" si="3"/>
        <v>3732</v>
      </c>
      <c r="K38" s="21">
        <f>ROUND(I38*0.01,0)</f>
        <v>110</v>
      </c>
      <c r="L38" s="19">
        <v>45</v>
      </c>
      <c r="M38" s="22">
        <f t="shared" si="4"/>
        <v>14929</v>
      </c>
    </row>
    <row r="39" spans="2:13" ht="15.75" customHeight="1">
      <c r="B39" s="14">
        <v>31</v>
      </c>
      <c r="C39" s="16" t="s">
        <v>17</v>
      </c>
      <c r="D39" s="17">
        <v>26.56375</v>
      </c>
      <c r="E39" s="18" t="s">
        <v>17</v>
      </c>
      <c r="F39" s="19">
        <v>24304</v>
      </c>
      <c r="G39" s="20">
        <f t="shared" si="0"/>
        <v>0</v>
      </c>
      <c r="H39" s="21">
        <f t="shared" si="1"/>
        <v>10979</v>
      </c>
      <c r="I39" s="6">
        <f t="shared" si="2"/>
        <v>10979</v>
      </c>
      <c r="J39" s="20">
        <f t="shared" si="3"/>
        <v>3711</v>
      </c>
      <c r="K39" s="21">
        <f>ROUND(I39*0.01,0)</f>
        <v>110</v>
      </c>
      <c r="L39" s="19">
        <v>45</v>
      </c>
      <c r="M39" s="22">
        <f t="shared" si="4"/>
        <v>14845</v>
      </c>
    </row>
    <row r="40" spans="2:13" ht="15.75" customHeight="1">
      <c r="B40" s="14">
        <v>32</v>
      </c>
      <c r="C40" s="16" t="s">
        <v>17</v>
      </c>
      <c r="D40" s="17">
        <v>26.715</v>
      </c>
      <c r="E40" s="18" t="s">
        <v>17</v>
      </c>
      <c r="F40" s="19">
        <v>24304</v>
      </c>
      <c r="G40" s="20">
        <f t="shared" si="0"/>
        <v>0</v>
      </c>
      <c r="H40" s="21">
        <f t="shared" si="1"/>
        <v>10917</v>
      </c>
      <c r="I40" s="6">
        <f t="shared" si="2"/>
        <v>10917</v>
      </c>
      <c r="J40" s="20">
        <f t="shared" si="3"/>
        <v>3690</v>
      </c>
      <c r="K40" s="21">
        <f>ROUND(I40*0.01,0)</f>
        <v>109</v>
      </c>
      <c r="L40" s="19">
        <v>45</v>
      </c>
      <c r="M40" s="22">
        <f t="shared" si="4"/>
        <v>14761</v>
      </c>
    </row>
    <row r="41" spans="2:13" ht="15.75" customHeight="1">
      <c r="B41" s="14">
        <v>33</v>
      </c>
      <c r="C41" s="16" t="s">
        <v>17</v>
      </c>
      <c r="D41" s="17">
        <v>26.86625</v>
      </c>
      <c r="E41" s="18" t="s">
        <v>17</v>
      </c>
      <c r="F41" s="19">
        <v>24304</v>
      </c>
      <c r="G41" s="20">
        <f aca="true" t="shared" si="5" ref="G41:G72">_xlfn.IFERROR(ROUND(E41*12/C41,0),0)</f>
        <v>0</v>
      </c>
      <c r="H41" s="21">
        <f aca="true" t="shared" si="6" ref="H41:H72">_xlfn.IFERROR(ROUND(F41*12/D41,0),0)</f>
        <v>10856</v>
      </c>
      <c r="I41" s="6">
        <f aca="true" t="shared" si="7" ref="I41:I72">SUM(G41:H41)</f>
        <v>10856</v>
      </c>
      <c r="J41" s="20">
        <f aca="true" t="shared" si="8" ref="J41:J72">ROUND(I41*0.338,0)</f>
        <v>3669</v>
      </c>
      <c r="K41" s="21">
        <f>ROUND(I41*0.01,0)</f>
        <v>109</v>
      </c>
      <c r="L41" s="19">
        <v>45</v>
      </c>
      <c r="M41" s="22">
        <f aca="true" t="shared" si="9" ref="M41:M72">SUM(I41:L41)</f>
        <v>14679</v>
      </c>
    </row>
    <row r="42" spans="2:13" ht="15.75" customHeight="1">
      <c r="B42" s="14">
        <v>34</v>
      </c>
      <c r="C42" s="16" t="s">
        <v>17</v>
      </c>
      <c r="D42" s="17">
        <v>27.017500000000002</v>
      </c>
      <c r="E42" s="18" t="s">
        <v>17</v>
      </c>
      <c r="F42" s="19">
        <v>24304</v>
      </c>
      <c r="G42" s="20">
        <f t="shared" si="5"/>
        <v>0</v>
      </c>
      <c r="H42" s="21">
        <f t="shared" si="6"/>
        <v>10795</v>
      </c>
      <c r="I42" s="6">
        <f t="shared" si="7"/>
        <v>10795</v>
      </c>
      <c r="J42" s="20">
        <f t="shared" si="8"/>
        <v>3649</v>
      </c>
      <c r="K42" s="21">
        <f>ROUND(I42*0.01,0)</f>
        <v>108</v>
      </c>
      <c r="L42" s="19">
        <v>45</v>
      </c>
      <c r="M42" s="22">
        <f t="shared" si="9"/>
        <v>14597</v>
      </c>
    </row>
    <row r="43" spans="2:13" ht="15.75" customHeight="1">
      <c r="B43" s="14">
        <v>35</v>
      </c>
      <c r="C43" s="16" t="s">
        <v>17</v>
      </c>
      <c r="D43" s="17">
        <v>27.168750000000003</v>
      </c>
      <c r="E43" s="18" t="s">
        <v>17</v>
      </c>
      <c r="F43" s="19">
        <v>24304</v>
      </c>
      <c r="G43" s="20">
        <f t="shared" si="5"/>
        <v>0</v>
      </c>
      <c r="H43" s="21">
        <f t="shared" si="6"/>
        <v>10735</v>
      </c>
      <c r="I43" s="6">
        <f t="shared" si="7"/>
        <v>10735</v>
      </c>
      <c r="J43" s="20">
        <f t="shared" si="8"/>
        <v>3628</v>
      </c>
      <c r="K43" s="21">
        <f>ROUND(I43*0.01,0)</f>
        <v>107</v>
      </c>
      <c r="L43" s="19">
        <v>45</v>
      </c>
      <c r="M43" s="22">
        <f t="shared" si="9"/>
        <v>14515</v>
      </c>
    </row>
    <row r="44" spans="2:13" ht="15.75" customHeight="1">
      <c r="B44" s="14">
        <v>36</v>
      </c>
      <c r="C44" s="16" t="s">
        <v>17</v>
      </c>
      <c r="D44" s="17">
        <v>27.32</v>
      </c>
      <c r="E44" s="18" t="s">
        <v>17</v>
      </c>
      <c r="F44" s="19">
        <v>24304</v>
      </c>
      <c r="G44" s="20">
        <f t="shared" si="5"/>
        <v>0</v>
      </c>
      <c r="H44" s="21">
        <f t="shared" si="6"/>
        <v>10675</v>
      </c>
      <c r="I44" s="6">
        <f t="shared" si="7"/>
        <v>10675</v>
      </c>
      <c r="J44" s="20">
        <f t="shared" si="8"/>
        <v>3608</v>
      </c>
      <c r="K44" s="21">
        <f>ROUND(I44*0.01,0)</f>
        <v>107</v>
      </c>
      <c r="L44" s="19">
        <v>45</v>
      </c>
      <c r="M44" s="22">
        <f t="shared" si="9"/>
        <v>14435</v>
      </c>
    </row>
    <row r="45" spans="2:13" ht="15.75" customHeight="1">
      <c r="B45" s="14">
        <v>37</v>
      </c>
      <c r="C45" s="16" t="s">
        <v>17</v>
      </c>
      <c r="D45" s="17">
        <v>27.47125</v>
      </c>
      <c r="E45" s="18" t="s">
        <v>17</v>
      </c>
      <c r="F45" s="19">
        <v>24304</v>
      </c>
      <c r="G45" s="20">
        <f t="shared" si="5"/>
        <v>0</v>
      </c>
      <c r="H45" s="21">
        <f t="shared" si="6"/>
        <v>10616</v>
      </c>
      <c r="I45" s="6">
        <f t="shared" si="7"/>
        <v>10616</v>
      </c>
      <c r="J45" s="20">
        <f t="shared" si="8"/>
        <v>3588</v>
      </c>
      <c r="K45" s="21">
        <f>ROUND(I45*0.01,0)</f>
        <v>106</v>
      </c>
      <c r="L45" s="19">
        <v>45</v>
      </c>
      <c r="M45" s="22">
        <f t="shared" si="9"/>
        <v>14355</v>
      </c>
    </row>
    <row r="46" spans="2:13" ht="15.75" customHeight="1">
      <c r="B46" s="14">
        <v>38</v>
      </c>
      <c r="C46" s="16" t="s">
        <v>17</v>
      </c>
      <c r="D46" s="17">
        <v>27.622500000000002</v>
      </c>
      <c r="E46" s="18" t="s">
        <v>17</v>
      </c>
      <c r="F46" s="19">
        <v>24304</v>
      </c>
      <c r="G46" s="20">
        <f t="shared" si="5"/>
        <v>0</v>
      </c>
      <c r="H46" s="21">
        <f t="shared" si="6"/>
        <v>10558</v>
      </c>
      <c r="I46" s="6">
        <f t="shared" si="7"/>
        <v>10558</v>
      </c>
      <c r="J46" s="20">
        <f t="shared" si="8"/>
        <v>3569</v>
      </c>
      <c r="K46" s="21">
        <f>ROUND(I46*0.01,0)</f>
        <v>106</v>
      </c>
      <c r="L46" s="19">
        <v>45</v>
      </c>
      <c r="M46" s="22">
        <f t="shared" si="9"/>
        <v>14278</v>
      </c>
    </row>
    <row r="47" spans="2:13" ht="15.75" customHeight="1">
      <c r="B47" s="14">
        <v>39</v>
      </c>
      <c r="C47" s="16" t="s">
        <v>17</v>
      </c>
      <c r="D47" s="17">
        <v>27.77375</v>
      </c>
      <c r="E47" s="18" t="s">
        <v>17</v>
      </c>
      <c r="F47" s="19">
        <v>24304</v>
      </c>
      <c r="G47" s="20">
        <f t="shared" si="5"/>
        <v>0</v>
      </c>
      <c r="H47" s="21">
        <f t="shared" si="6"/>
        <v>10501</v>
      </c>
      <c r="I47" s="6">
        <f t="shared" si="7"/>
        <v>10501</v>
      </c>
      <c r="J47" s="20">
        <f t="shared" si="8"/>
        <v>3549</v>
      </c>
      <c r="K47" s="21">
        <f>ROUND(I47*0.01,0)</f>
        <v>105</v>
      </c>
      <c r="L47" s="19">
        <v>45</v>
      </c>
      <c r="M47" s="22">
        <f t="shared" si="9"/>
        <v>14200</v>
      </c>
    </row>
    <row r="48" spans="2:13" ht="15.75" customHeight="1">
      <c r="B48" s="14">
        <v>40</v>
      </c>
      <c r="C48" s="16" t="s">
        <v>17</v>
      </c>
      <c r="D48" s="17">
        <v>27.925</v>
      </c>
      <c r="E48" s="18" t="s">
        <v>17</v>
      </c>
      <c r="F48" s="19">
        <v>24304</v>
      </c>
      <c r="G48" s="20">
        <f t="shared" si="5"/>
        <v>0</v>
      </c>
      <c r="H48" s="21">
        <f t="shared" si="6"/>
        <v>10444</v>
      </c>
      <c r="I48" s="6">
        <f t="shared" si="7"/>
        <v>10444</v>
      </c>
      <c r="J48" s="20">
        <f t="shared" si="8"/>
        <v>3530</v>
      </c>
      <c r="K48" s="21">
        <f>ROUND(I48*0.01,0)</f>
        <v>104</v>
      </c>
      <c r="L48" s="19">
        <v>45</v>
      </c>
      <c r="M48" s="22">
        <f t="shared" si="9"/>
        <v>14123</v>
      </c>
    </row>
    <row r="49" spans="2:13" ht="15.75" customHeight="1">
      <c r="B49" s="14">
        <v>41</v>
      </c>
      <c r="C49" s="16" t="s">
        <v>17</v>
      </c>
      <c r="D49" s="17">
        <v>28.07625</v>
      </c>
      <c r="E49" s="18" t="s">
        <v>17</v>
      </c>
      <c r="F49" s="19">
        <v>24304</v>
      </c>
      <c r="G49" s="20">
        <f t="shared" si="5"/>
        <v>0</v>
      </c>
      <c r="H49" s="21">
        <f t="shared" si="6"/>
        <v>10388</v>
      </c>
      <c r="I49" s="6">
        <f t="shared" si="7"/>
        <v>10388</v>
      </c>
      <c r="J49" s="20">
        <f t="shared" si="8"/>
        <v>3511</v>
      </c>
      <c r="K49" s="21">
        <f>ROUND(I49*0.01,0)</f>
        <v>104</v>
      </c>
      <c r="L49" s="19">
        <v>45</v>
      </c>
      <c r="M49" s="22">
        <f t="shared" si="9"/>
        <v>14048</v>
      </c>
    </row>
    <row r="50" spans="2:13" ht="15.75" customHeight="1">
      <c r="B50" s="14">
        <v>42</v>
      </c>
      <c r="C50" s="16" t="s">
        <v>17</v>
      </c>
      <c r="D50" s="17">
        <v>28.2275</v>
      </c>
      <c r="E50" s="18" t="s">
        <v>17</v>
      </c>
      <c r="F50" s="19">
        <v>24304</v>
      </c>
      <c r="G50" s="20">
        <f t="shared" si="5"/>
        <v>0</v>
      </c>
      <c r="H50" s="21">
        <f t="shared" si="6"/>
        <v>10332</v>
      </c>
      <c r="I50" s="6">
        <f t="shared" si="7"/>
        <v>10332</v>
      </c>
      <c r="J50" s="20">
        <f t="shared" si="8"/>
        <v>3492</v>
      </c>
      <c r="K50" s="21">
        <f>ROUND(I50*0.01,0)</f>
        <v>103</v>
      </c>
      <c r="L50" s="19">
        <v>45</v>
      </c>
      <c r="M50" s="22">
        <f t="shared" si="9"/>
        <v>13972</v>
      </c>
    </row>
    <row r="51" spans="2:13" ht="15.75" customHeight="1">
      <c r="B51" s="14">
        <v>43</v>
      </c>
      <c r="C51" s="16" t="s">
        <v>17</v>
      </c>
      <c r="D51" s="17">
        <v>28.37875</v>
      </c>
      <c r="E51" s="18" t="s">
        <v>17</v>
      </c>
      <c r="F51" s="19">
        <v>24304</v>
      </c>
      <c r="G51" s="20">
        <f t="shared" si="5"/>
        <v>0</v>
      </c>
      <c r="H51" s="21">
        <f t="shared" si="6"/>
        <v>10277</v>
      </c>
      <c r="I51" s="6">
        <f t="shared" si="7"/>
        <v>10277</v>
      </c>
      <c r="J51" s="20">
        <f t="shared" si="8"/>
        <v>3474</v>
      </c>
      <c r="K51" s="21">
        <f>ROUND(I51*0.01,0)</f>
        <v>103</v>
      </c>
      <c r="L51" s="19">
        <v>45</v>
      </c>
      <c r="M51" s="22">
        <f t="shared" si="9"/>
        <v>13899</v>
      </c>
    </row>
    <row r="52" spans="2:13" ht="15.75" customHeight="1">
      <c r="B52" s="14">
        <v>44</v>
      </c>
      <c r="C52" s="16" t="s">
        <v>17</v>
      </c>
      <c r="D52" s="17">
        <v>28.53</v>
      </c>
      <c r="E52" s="18" t="s">
        <v>17</v>
      </c>
      <c r="F52" s="19">
        <v>24304</v>
      </c>
      <c r="G52" s="20">
        <f t="shared" si="5"/>
        <v>0</v>
      </c>
      <c r="H52" s="21">
        <f t="shared" si="6"/>
        <v>10223</v>
      </c>
      <c r="I52" s="6">
        <f t="shared" si="7"/>
        <v>10223</v>
      </c>
      <c r="J52" s="20">
        <f t="shared" si="8"/>
        <v>3455</v>
      </c>
      <c r="K52" s="21">
        <f>ROUND(I52*0.01,0)</f>
        <v>102</v>
      </c>
      <c r="L52" s="19">
        <v>45</v>
      </c>
      <c r="M52" s="22">
        <f t="shared" si="9"/>
        <v>13825</v>
      </c>
    </row>
    <row r="53" spans="2:13" ht="15.75" customHeight="1">
      <c r="B53" s="14">
        <v>45</v>
      </c>
      <c r="C53" s="16" t="s">
        <v>17</v>
      </c>
      <c r="D53" s="17">
        <v>28.681250000000002</v>
      </c>
      <c r="E53" s="18" t="s">
        <v>17</v>
      </c>
      <c r="F53" s="19">
        <v>24304</v>
      </c>
      <c r="G53" s="20">
        <f t="shared" si="5"/>
        <v>0</v>
      </c>
      <c r="H53" s="21">
        <f t="shared" si="6"/>
        <v>10169</v>
      </c>
      <c r="I53" s="6">
        <f t="shared" si="7"/>
        <v>10169</v>
      </c>
      <c r="J53" s="20">
        <f t="shared" si="8"/>
        <v>3437</v>
      </c>
      <c r="K53" s="21">
        <f>ROUND(I53*0.01,0)</f>
        <v>102</v>
      </c>
      <c r="L53" s="19">
        <v>45</v>
      </c>
      <c r="M53" s="22">
        <f t="shared" si="9"/>
        <v>13753</v>
      </c>
    </row>
    <row r="54" spans="2:13" ht="15.75" customHeight="1">
      <c r="B54" s="14">
        <v>46</v>
      </c>
      <c r="C54" s="16" t="s">
        <v>17</v>
      </c>
      <c r="D54" s="17">
        <v>28.832500000000003</v>
      </c>
      <c r="E54" s="18" t="s">
        <v>17</v>
      </c>
      <c r="F54" s="19">
        <v>24304</v>
      </c>
      <c r="G54" s="20">
        <f t="shared" si="5"/>
        <v>0</v>
      </c>
      <c r="H54" s="21">
        <f t="shared" si="6"/>
        <v>10115</v>
      </c>
      <c r="I54" s="6">
        <f t="shared" si="7"/>
        <v>10115</v>
      </c>
      <c r="J54" s="20">
        <f t="shared" si="8"/>
        <v>3419</v>
      </c>
      <c r="K54" s="21">
        <f>ROUND(I54*0.01,0)</f>
        <v>101</v>
      </c>
      <c r="L54" s="19">
        <v>45</v>
      </c>
      <c r="M54" s="22">
        <f t="shared" si="9"/>
        <v>13680</v>
      </c>
    </row>
    <row r="55" spans="2:13" ht="15.75" customHeight="1">
      <c r="B55" s="14">
        <v>47</v>
      </c>
      <c r="C55" s="16" t="s">
        <v>17</v>
      </c>
      <c r="D55" s="17">
        <v>28.98375</v>
      </c>
      <c r="E55" s="18" t="s">
        <v>17</v>
      </c>
      <c r="F55" s="19">
        <v>24304</v>
      </c>
      <c r="G55" s="20">
        <f t="shared" si="5"/>
        <v>0</v>
      </c>
      <c r="H55" s="21">
        <f t="shared" si="6"/>
        <v>10062</v>
      </c>
      <c r="I55" s="6">
        <f t="shared" si="7"/>
        <v>10062</v>
      </c>
      <c r="J55" s="20">
        <f t="shared" si="8"/>
        <v>3401</v>
      </c>
      <c r="K55" s="21">
        <f>ROUND(I55*0.01,0)</f>
        <v>101</v>
      </c>
      <c r="L55" s="19">
        <v>45</v>
      </c>
      <c r="M55" s="22">
        <f t="shared" si="9"/>
        <v>13609</v>
      </c>
    </row>
    <row r="56" spans="2:13" ht="15.75" customHeight="1">
      <c r="B56" s="14">
        <v>48</v>
      </c>
      <c r="C56" s="16" t="s">
        <v>17</v>
      </c>
      <c r="D56" s="17">
        <v>29.135</v>
      </c>
      <c r="E56" s="18" t="s">
        <v>17</v>
      </c>
      <c r="F56" s="19">
        <v>24304</v>
      </c>
      <c r="G56" s="20">
        <f t="shared" si="5"/>
        <v>0</v>
      </c>
      <c r="H56" s="21">
        <f t="shared" si="6"/>
        <v>10010</v>
      </c>
      <c r="I56" s="6">
        <f t="shared" si="7"/>
        <v>10010</v>
      </c>
      <c r="J56" s="20">
        <f t="shared" si="8"/>
        <v>3383</v>
      </c>
      <c r="K56" s="21">
        <f>ROUND(I56*0.01,0)</f>
        <v>100</v>
      </c>
      <c r="L56" s="19">
        <v>45</v>
      </c>
      <c r="M56" s="22">
        <f t="shared" si="9"/>
        <v>13538</v>
      </c>
    </row>
    <row r="57" spans="2:13" ht="15.75" customHeight="1">
      <c r="B57" s="14">
        <v>49</v>
      </c>
      <c r="C57" s="16" t="s">
        <v>17</v>
      </c>
      <c r="D57" s="17">
        <v>29.286250000000003</v>
      </c>
      <c r="E57" s="18" t="s">
        <v>17</v>
      </c>
      <c r="F57" s="19">
        <v>24304</v>
      </c>
      <c r="G57" s="20">
        <f t="shared" si="5"/>
        <v>0</v>
      </c>
      <c r="H57" s="21">
        <f t="shared" si="6"/>
        <v>9959</v>
      </c>
      <c r="I57" s="6">
        <f t="shared" si="7"/>
        <v>9959</v>
      </c>
      <c r="J57" s="20">
        <f t="shared" si="8"/>
        <v>3366</v>
      </c>
      <c r="K57" s="21">
        <f>ROUND(I57*0.01,0)</f>
        <v>100</v>
      </c>
      <c r="L57" s="19">
        <v>45</v>
      </c>
      <c r="M57" s="22">
        <f t="shared" si="9"/>
        <v>13470</v>
      </c>
    </row>
    <row r="58" spans="2:13" ht="15.75" customHeight="1">
      <c r="B58" s="14">
        <v>50</v>
      </c>
      <c r="C58" s="16" t="s">
        <v>17</v>
      </c>
      <c r="D58" s="17">
        <v>29.4375</v>
      </c>
      <c r="E58" s="18" t="s">
        <v>17</v>
      </c>
      <c r="F58" s="19">
        <v>24304</v>
      </c>
      <c r="G58" s="20">
        <f t="shared" si="5"/>
        <v>0</v>
      </c>
      <c r="H58" s="21">
        <f t="shared" si="6"/>
        <v>9907</v>
      </c>
      <c r="I58" s="6">
        <f t="shared" si="7"/>
        <v>9907</v>
      </c>
      <c r="J58" s="20">
        <f t="shared" si="8"/>
        <v>3349</v>
      </c>
      <c r="K58" s="21">
        <f>ROUND(I58*0.01,0)</f>
        <v>99</v>
      </c>
      <c r="L58" s="19">
        <v>45</v>
      </c>
      <c r="M58" s="22">
        <f t="shared" si="9"/>
        <v>13400</v>
      </c>
    </row>
    <row r="59" spans="2:13" ht="15.75" customHeight="1">
      <c r="B59" s="14">
        <v>51</v>
      </c>
      <c r="C59" s="16" t="s">
        <v>17</v>
      </c>
      <c r="D59" s="17">
        <v>29.58875</v>
      </c>
      <c r="E59" s="18" t="s">
        <v>17</v>
      </c>
      <c r="F59" s="19">
        <v>24304</v>
      </c>
      <c r="G59" s="20">
        <f t="shared" si="5"/>
        <v>0</v>
      </c>
      <c r="H59" s="21">
        <f t="shared" si="6"/>
        <v>9857</v>
      </c>
      <c r="I59" s="6">
        <f t="shared" si="7"/>
        <v>9857</v>
      </c>
      <c r="J59" s="20">
        <f t="shared" si="8"/>
        <v>3332</v>
      </c>
      <c r="K59" s="21">
        <f>ROUND(I59*0.01,0)</f>
        <v>99</v>
      </c>
      <c r="L59" s="19">
        <v>45</v>
      </c>
      <c r="M59" s="22">
        <f t="shared" si="9"/>
        <v>13333</v>
      </c>
    </row>
    <row r="60" spans="2:13" ht="15.75" customHeight="1">
      <c r="B60" s="14">
        <v>52</v>
      </c>
      <c r="C60" s="16" t="s">
        <v>17</v>
      </c>
      <c r="D60" s="17">
        <v>29.740000000000002</v>
      </c>
      <c r="E60" s="18" t="s">
        <v>17</v>
      </c>
      <c r="F60" s="19">
        <v>24304</v>
      </c>
      <c r="G60" s="20">
        <f t="shared" si="5"/>
        <v>0</v>
      </c>
      <c r="H60" s="21">
        <f t="shared" si="6"/>
        <v>9807</v>
      </c>
      <c r="I60" s="6">
        <f t="shared" si="7"/>
        <v>9807</v>
      </c>
      <c r="J60" s="20">
        <f t="shared" si="8"/>
        <v>3315</v>
      </c>
      <c r="K60" s="21">
        <f>ROUND(I60*0.01,0)</f>
        <v>98</v>
      </c>
      <c r="L60" s="19">
        <v>45</v>
      </c>
      <c r="M60" s="22">
        <f t="shared" si="9"/>
        <v>13265</v>
      </c>
    </row>
    <row r="61" spans="2:13" ht="15.75" customHeight="1">
      <c r="B61" s="14">
        <v>53</v>
      </c>
      <c r="C61" s="16" t="s">
        <v>17</v>
      </c>
      <c r="D61" s="17">
        <v>29.89125</v>
      </c>
      <c r="E61" s="18" t="s">
        <v>17</v>
      </c>
      <c r="F61" s="19">
        <v>24304</v>
      </c>
      <c r="G61" s="20">
        <f t="shared" si="5"/>
        <v>0</v>
      </c>
      <c r="H61" s="21">
        <f t="shared" si="6"/>
        <v>9757</v>
      </c>
      <c r="I61" s="6">
        <f t="shared" si="7"/>
        <v>9757</v>
      </c>
      <c r="J61" s="20">
        <f t="shared" si="8"/>
        <v>3298</v>
      </c>
      <c r="K61" s="21">
        <f>ROUND(I61*0.01,0)</f>
        <v>98</v>
      </c>
      <c r="L61" s="19">
        <v>45</v>
      </c>
      <c r="M61" s="22">
        <f t="shared" si="9"/>
        <v>13198</v>
      </c>
    </row>
    <row r="62" spans="2:13" ht="15.75" customHeight="1">
      <c r="B62" s="14">
        <v>54</v>
      </c>
      <c r="C62" s="16" t="s">
        <v>17</v>
      </c>
      <c r="D62" s="17">
        <v>30.0425</v>
      </c>
      <c r="E62" s="18" t="s">
        <v>17</v>
      </c>
      <c r="F62" s="19">
        <v>24304</v>
      </c>
      <c r="G62" s="20">
        <f t="shared" si="5"/>
        <v>0</v>
      </c>
      <c r="H62" s="21">
        <f t="shared" si="6"/>
        <v>9708</v>
      </c>
      <c r="I62" s="6">
        <f t="shared" si="7"/>
        <v>9708</v>
      </c>
      <c r="J62" s="20">
        <f t="shared" si="8"/>
        <v>3281</v>
      </c>
      <c r="K62" s="21">
        <f>ROUND(I62*0.01,0)</f>
        <v>97</v>
      </c>
      <c r="L62" s="19">
        <v>45</v>
      </c>
      <c r="M62" s="22">
        <f t="shared" si="9"/>
        <v>13131</v>
      </c>
    </row>
    <row r="63" spans="2:13" ht="15.75" customHeight="1">
      <c r="B63" s="14">
        <v>55</v>
      </c>
      <c r="C63" s="16" t="s">
        <v>17</v>
      </c>
      <c r="D63" s="17">
        <v>30.19375</v>
      </c>
      <c r="E63" s="18" t="s">
        <v>17</v>
      </c>
      <c r="F63" s="19">
        <v>24304</v>
      </c>
      <c r="G63" s="20">
        <f t="shared" si="5"/>
        <v>0</v>
      </c>
      <c r="H63" s="21">
        <f t="shared" si="6"/>
        <v>9659</v>
      </c>
      <c r="I63" s="6">
        <f t="shared" si="7"/>
        <v>9659</v>
      </c>
      <c r="J63" s="20">
        <f t="shared" si="8"/>
        <v>3265</v>
      </c>
      <c r="K63" s="21">
        <f>ROUND(I63*0.01,0)</f>
        <v>97</v>
      </c>
      <c r="L63" s="19">
        <v>45</v>
      </c>
      <c r="M63" s="22">
        <f t="shared" si="9"/>
        <v>13066</v>
      </c>
    </row>
    <row r="64" spans="2:13" ht="15.75" customHeight="1">
      <c r="B64" s="14">
        <v>56</v>
      </c>
      <c r="C64" s="16" t="s">
        <v>17</v>
      </c>
      <c r="D64" s="17">
        <v>30.345</v>
      </c>
      <c r="E64" s="18" t="s">
        <v>17</v>
      </c>
      <c r="F64" s="19">
        <v>24304</v>
      </c>
      <c r="G64" s="20">
        <f t="shared" si="5"/>
        <v>0</v>
      </c>
      <c r="H64" s="21">
        <f t="shared" si="6"/>
        <v>9611</v>
      </c>
      <c r="I64" s="6">
        <f t="shared" si="7"/>
        <v>9611</v>
      </c>
      <c r="J64" s="20">
        <f t="shared" si="8"/>
        <v>3249</v>
      </c>
      <c r="K64" s="21">
        <f>ROUND(I64*0.01,0)</f>
        <v>96</v>
      </c>
      <c r="L64" s="19">
        <v>45</v>
      </c>
      <c r="M64" s="22">
        <f t="shared" si="9"/>
        <v>13001</v>
      </c>
    </row>
    <row r="65" spans="2:13" ht="15.75" customHeight="1">
      <c r="B65" s="14">
        <v>57</v>
      </c>
      <c r="C65" s="16" t="s">
        <v>17</v>
      </c>
      <c r="D65" s="17">
        <v>30.496250000000003</v>
      </c>
      <c r="E65" s="18" t="s">
        <v>17</v>
      </c>
      <c r="F65" s="19">
        <v>24304</v>
      </c>
      <c r="G65" s="20">
        <f t="shared" si="5"/>
        <v>0</v>
      </c>
      <c r="H65" s="21">
        <f t="shared" si="6"/>
        <v>9563</v>
      </c>
      <c r="I65" s="6">
        <f t="shared" si="7"/>
        <v>9563</v>
      </c>
      <c r="J65" s="20">
        <f t="shared" si="8"/>
        <v>3232</v>
      </c>
      <c r="K65" s="21">
        <f>ROUND(I65*0.01,0)</f>
        <v>96</v>
      </c>
      <c r="L65" s="19">
        <v>45</v>
      </c>
      <c r="M65" s="22">
        <f t="shared" si="9"/>
        <v>12936</v>
      </c>
    </row>
    <row r="66" spans="2:13" ht="15.75" customHeight="1">
      <c r="B66" s="14">
        <v>58</v>
      </c>
      <c r="C66" s="16" t="s">
        <v>17</v>
      </c>
      <c r="D66" s="17">
        <v>30.6475</v>
      </c>
      <c r="E66" s="18" t="s">
        <v>17</v>
      </c>
      <c r="F66" s="19">
        <v>24304</v>
      </c>
      <c r="G66" s="20">
        <f t="shared" si="5"/>
        <v>0</v>
      </c>
      <c r="H66" s="21">
        <f t="shared" si="6"/>
        <v>9516</v>
      </c>
      <c r="I66" s="6">
        <f t="shared" si="7"/>
        <v>9516</v>
      </c>
      <c r="J66" s="20">
        <f t="shared" si="8"/>
        <v>3216</v>
      </c>
      <c r="K66" s="21">
        <f>ROUND(I66*0.01,0)</f>
        <v>95</v>
      </c>
      <c r="L66" s="19">
        <v>45</v>
      </c>
      <c r="M66" s="22">
        <f t="shared" si="9"/>
        <v>12872</v>
      </c>
    </row>
    <row r="67" spans="2:13" ht="15.75" customHeight="1">
      <c r="B67" s="14">
        <v>59</v>
      </c>
      <c r="C67" s="16" t="s">
        <v>17</v>
      </c>
      <c r="D67" s="17">
        <v>30.798750000000002</v>
      </c>
      <c r="E67" s="18" t="s">
        <v>17</v>
      </c>
      <c r="F67" s="19">
        <v>24304</v>
      </c>
      <c r="G67" s="20">
        <f t="shared" si="5"/>
        <v>0</v>
      </c>
      <c r="H67" s="21">
        <f t="shared" si="6"/>
        <v>9469</v>
      </c>
      <c r="I67" s="6">
        <f t="shared" si="7"/>
        <v>9469</v>
      </c>
      <c r="J67" s="20">
        <f t="shared" si="8"/>
        <v>3201</v>
      </c>
      <c r="K67" s="21">
        <f>ROUND(I67*0.01,0)</f>
        <v>95</v>
      </c>
      <c r="L67" s="19">
        <v>45</v>
      </c>
      <c r="M67" s="22">
        <f t="shared" si="9"/>
        <v>12810</v>
      </c>
    </row>
    <row r="68" spans="2:13" ht="15.75" customHeight="1">
      <c r="B68" s="14">
        <v>60</v>
      </c>
      <c r="C68" s="16" t="s">
        <v>17</v>
      </c>
      <c r="D68" s="17">
        <v>30.950000000000003</v>
      </c>
      <c r="E68" s="18" t="s">
        <v>17</v>
      </c>
      <c r="F68" s="19">
        <v>24304</v>
      </c>
      <c r="G68" s="20">
        <f t="shared" si="5"/>
        <v>0</v>
      </c>
      <c r="H68" s="21">
        <f t="shared" si="6"/>
        <v>9423</v>
      </c>
      <c r="I68" s="6">
        <f t="shared" si="7"/>
        <v>9423</v>
      </c>
      <c r="J68" s="20">
        <f t="shared" si="8"/>
        <v>3185</v>
      </c>
      <c r="K68" s="21">
        <f>ROUND(I68*0.01,0)</f>
        <v>94</v>
      </c>
      <c r="L68" s="19">
        <v>45</v>
      </c>
      <c r="M68" s="22">
        <f t="shared" si="9"/>
        <v>12747</v>
      </c>
    </row>
    <row r="69" spans="2:13" ht="15.75" customHeight="1">
      <c r="B69" s="14">
        <v>61</v>
      </c>
      <c r="C69" s="16" t="s">
        <v>17</v>
      </c>
      <c r="D69" s="17">
        <v>31.10125</v>
      </c>
      <c r="E69" s="18" t="s">
        <v>17</v>
      </c>
      <c r="F69" s="19">
        <v>24304</v>
      </c>
      <c r="G69" s="20">
        <f t="shared" si="5"/>
        <v>0</v>
      </c>
      <c r="H69" s="21">
        <f t="shared" si="6"/>
        <v>9377</v>
      </c>
      <c r="I69" s="6">
        <f t="shared" si="7"/>
        <v>9377</v>
      </c>
      <c r="J69" s="20">
        <f t="shared" si="8"/>
        <v>3169</v>
      </c>
      <c r="K69" s="21">
        <f>ROUND(I69*0.01,0)</f>
        <v>94</v>
      </c>
      <c r="L69" s="19">
        <v>45</v>
      </c>
      <c r="M69" s="22">
        <f t="shared" si="9"/>
        <v>12685</v>
      </c>
    </row>
    <row r="70" spans="2:13" ht="15.75" customHeight="1">
      <c r="B70" s="14">
        <v>62</v>
      </c>
      <c r="C70" s="16" t="s">
        <v>17</v>
      </c>
      <c r="D70" s="17">
        <v>31.2525</v>
      </c>
      <c r="E70" s="18" t="s">
        <v>17</v>
      </c>
      <c r="F70" s="19">
        <v>24304</v>
      </c>
      <c r="G70" s="20">
        <f t="shared" si="5"/>
        <v>0</v>
      </c>
      <c r="H70" s="21">
        <f t="shared" si="6"/>
        <v>9332</v>
      </c>
      <c r="I70" s="6">
        <f t="shared" si="7"/>
        <v>9332</v>
      </c>
      <c r="J70" s="20">
        <f t="shared" si="8"/>
        <v>3154</v>
      </c>
      <c r="K70" s="21">
        <f>ROUND(I70*0.01,0)</f>
        <v>93</v>
      </c>
      <c r="L70" s="19">
        <v>45</v>
      </c>
      <c r="M70" s="22">
        <f t="shared" si="9"/>
        <v>12624</v>
      </c>
    </row>
    <row r="71" spans="2:13" ht="15.75" customHeight="1">
      <c r="B71" s="14">
        <v>63</v>
      </c>
      <c r="C71" s="16" t="s">
        <v>17</v>
      </c>
      <c r="D71" s="17">
        <v>31.403750000000002</v>
      </c>
      <c r="E71" s="18" t="s">
        <v>17</v>
      </c>
      <c r="F71" s="19">
        <v>24304</v>
      </c>
      <c r="G71" s="20">
        <f t="shared" si="5"/>
        <v>0</v>
      </c>
      <c r="H71" s="21">
        <f t="shared" si="6"/>
        <v>9287</v>
      </c>
      <c r="I71" s="6">
        <f t="shared" si="7"/>
        <v>9287</v>
      </c>
      <c r="J71" s="20">
        <f t="shared" si="8"/>
        <v>3139</v>
      </c>
      <c r="K71" s="21">
        <f>ROUND(I71*0.01,0)</f>
        <v>93</v>
      </c>
      <c r="L71" s="19">
        <v>45</v>
      </c>
      <c r="M71" s="22">
        <f t="shared" si="9"/>
        <v>12564</v>
      </c>
    </row>
    <row r="72" spans="2:13" ht="15.75" customHeight="1">
      <c r="B72" s="14">
        <v>64</v>
      </c>
      <c r="C72" s="16" t="s">
        <v>17</v>
      </c>
      <c r="D72" s="17">
        <v>31.555</v>
      </c>
      <c r="E72" s="18" t="s">
        <v>17</v>
      </c>
      <c r="F72" s="19">
        <v>24304</v>
      </c>
      <c r="G72" s="20">
        <f t="shared" si="5"/>
        <v>0</v>
      </c>
      <c r="H72" s="21">
        <f t="shared" si="6"/>
        <v>9243</v>
      </c>
      <c r="I72" s="6">
        <f t="shared" si="7"/>
        <v>9243</v>
      </c>
      <c r="J72" s="20">
        <f t="shared" si="8"/>
        <v>3124</v>
      </c>
      <c r="K72" s="21">
        <f>ROUND(I72*0.01,0)</f>
        <v>92</v>
      </c>
      <c r="L72" s="19">
        <v>45</v>
      </c>
      <c r="M72" s="22">
        <f t="shared" si="9"/>
        <v>12504</v>
      </c>
    </row>
    <row r="73" spans="2:13" ht="15.75" customHeight="1">
      <c r="B73" s="14">
        <v>65</v>
      </c>
      <c r="C73" s="16" t="s">
        <v>17</v>
      </c>
      <c r="D73" s="17">
        <v>31.70625</v>
      </c>
      <c r="E73" s="18" t="s">
        <v>17</v>
      </c>
      <c r="F73" s="19">
        <v>24304</v>
      </c>
      <c r="G73" s="20">
        <f aca="true" t="shared" si="10" ref="G73:G104">_xlfn.IFERROR(ROUND(E73*12/C73,0),0)</f>
        <v>0</v>
      </c>
      <c r="H73" s="21">
        <f aca="true" t="shared" si="11" ref="H73:H104">_xlfn.IFERROR(ROUND(F73*12/D73,0),0)</f>
        <v>9198</v>
      </c>
      <c r="I73" s="6">
        <f aca="true" t="shared" si="12" ref="I73:I104">SUM(G73:H73)</f>
        <v>9198</v>
      </c>
      <c r="J73" s="20">
        <f aca="true" t="shared" si="13" ref="J73:J104">ROUND(I73*0.338,0)</f>
        <v>3109</v>
      </c>
      <c r="K73" s="21">
        <f>ROUND(I73*0.01,0)</f>
        <v>92</v>
      </c>
      <c r="L73" s="19">
        <v>45</v>
      </c>
      <c r="M73" s="22">
        <f aca="true" t="shared" si="14" ref="M73:M104">SUM(I73:L73)</f>
        <v>12444</v>
      </c>
    </row>
    <row r="74" spans="2:13" ht="15.75" customHeight="1">
      <c r="B74" s="14">
        <v>66</v>
      </c>
      <c r="C74" s="16" t="s">
        <v>17</v>
      </c>
      <c r="D74" s="17">
        <v>31.8575</v>
      </c>
      <c r="E74" s="18" t="s">
        <v>17</v>
      </c>
      <c r="F74" s="19">
        <v>24304</v>
      </c>
      <c r="G74" s="20">
        <f t="shared" si="10"/>
        <v>0</v>
      </c>
      <c r="H74" s="21">
        <f t="shared" si="11"/>
        <v>9155</v>
      </c>
      <c r="I74" s="6">
        <f t="shared" si="12"/>
        <v>9155</v>
      </c>
      <c r="J74" s="20">
        <f t="shared" si="13"/>
        <v>3094</v>
      </c>
      <c r="K74" s="21">
        <f>ROUND(I74*0.01,0)</f>
        <v>92</v>
      </c>
      <c r="L74" s="19">
        <v>45</v>
      </c>
      <c r="M74" s="22">
        <f t="shared" si="14"/>
        <v>12386</v>
      </c>
    </row>
    <row r="75" spans="2:13" ht="15.75" customHeight="1">
      <c r="B75" s="14">
        <v>67</v>
      </c>
      <c r="C75" s="16" t="s">
        <v>17</v>
      </c>
      <c r="D75" s="17">
        <v>32.00875</v>
      </c>
      <c r="E75" s="18" t="s">
        <v>17</v>
      </c>
      <c r="F75" s="19">
        <v>24304</v>
      </c>
      <c r="G75" s="20">
        <f t="shared" si="10"/>
        <v>0</v>
      </c>
      <c r="H75" s="21">
        <f t="shared" si="11"/>
        <v>9112</v>
      </c>
      <c r="I75" s="6">
        <f t="shared" si="12"/>
        <v>9112</v>
      </c>
      <c r="J75" s="20">
        <f t="shared" si="13"/>
        <v>3080</v>
      </c>
      <c r="K75" s="21">
        <f>ROUND(I75*0.01,0)</f>
        <v>91</v>
      </c>
      <c r="L75" s="19">
        <v>45</v>
      </c>
      <c r="M75" s="22">
        <f t="shared" si="14"/>
        <v>12328</v>
      </c>
    </row>
    <row r="76" spans="2:13" ht="15.75" customHeight="1">
      <c r="B76" s="14">
        <v>68</v>
      </c>
      <c r="C76" s="16" t="s">
        <v>17</v>
      </c>
      <c r="D76" s="17">
        <v>32.160000000000004</v>
      </c>
      <c r="E76" s="18" t="s">
        <v>17</v>
      </c>
      <c r="F76" s="19">
        <v>24304</v>
      </c>
      <c r="G76" s="20">
        <f t="shared" si="10"/>
        <v>0</v>
      </c>
      <c r="H76" s="21">
        <f t="shared" si="11"/>
        <v>9069</v>
      </c>
      <c r="I76" s="6">
        <f t="shared" si="12"/>
        <v>9069</v>
      </c>
      <c r="J76" s="20">
        <f t="shared" si="13"/>
        <v>3065</v>
      </c>
      <c r="K76" s="21">
        <f>ROUND(I76*0.01,0)</f>
        <v>91</v>
      </c>
      <c r="L76" s="19">
        <v>45</v>
      </c>
      <c r="M76" s="22">
        <f t="shared" si="14"/>
        <v>12270</v>
      </c>
    </row>
    <row r="77" spans="2:13" ht="15.75" customHeight="1">
      <c r="B77" s="14">
        <v>69</v>
      </c>
      <c r="C77" s="16" t="s">
        <v>17</v>
      </c>
      <c r="D77" s="17">
        <v>32.31125</v>
      </c>
      <c r="E77" s="18" t="s">
        <v>17</v>
      </c>
      <c r="F77" s="19">
        <v>24304</v>
      </c>
      <c r="G77" s="20">
        <f t="shared" si="10"/>
        <v>0</v>
      </c>
      <c r="H77" s="21">
        <f t="shared" si="11"/>
        <v>9026</v>
      </c>
      <c r="I77" s="6">
        <f t="shared" si="12"/>
        <v>9026</v>
      </c>
      <c r="J77" s="20">
        <f t="shared" si="13"/>
        <v>3051</v>
      </c>
      <c r="K77" s="21">
        <f>ROUND(I77*0.01,0)</f>
        <v>90</v>
      </c>
      <c r="L77" s="19">
        <v>45</v>
      </c>
      <c r="M77" s="22">
        <f t="shared" si="14"/>
        <v>12212</v>
      </c>
    </row>
    <row r="78" spans="2:13" ht="15.75" customHeight="1">
      <c r="B78" s="14">
        <v>70</v>
      </c>
      <c r="C78" s="16" t="s">
        <v>17</v>
      </c>
      <c r="D78" s="17">
        <v>32.462500000000006</v>
      </c>
      <c r="E78" s="18" t="s">
        <v>17</v>
      </c>
      <c r="F78" s="19">
        <v>24304</v>
      </c>
      <c r="G78" s="20">
        <f t="shared" si="10"/>
        <v>0</v>
      </c>
      <c r="H78" s="21">
        <f t="shared" si="11"/>
        <v>8984</v>
      </c>
      <c r="I78" s="6">
        <f t="shared" si="12"/>
        <v>8984</v>
      </c>
      <c r="J78" s="20">
        <f t="shared" si="13"/>
        <v>3037</v>
      </c>
      <c r="K78" s="21">
        <f>ROUND(I78*0.01,0)</f>
        <v>90</v>
      </c>
      <c r="L78" s="19">
        <v>45</v>
      </c>
      <c r="M78" s="22">
        <f t="shared" si="14"/>
        <v>12156</v>
      </c>
    </row>
    <row r="79" spans="2:13" ht="15.75" customHeight="1">
      <c r="B79" s="14">
        <v>71</v>
      </c>
      <c r="C79" s="16" t="s">
        <v>17</v>
      </c>
      <c r="D79" s="17">
        <v>32.61375</v>
      </c>
      <c r="E79" s="18" t="s">
        <v>17</v>
      </c>
      <c r="F79" s="19">
        <v>24304</v>
      </c>
      <c r="G79" s="20">
        <f t="shared" si="10"/>
        <v>0</v>
      </c>
      <c r="H79" s="21">
        <f t="shared" si="11"/>
        <v>8942</v>
      </c>
      <c r="I79" s="6">
        <f t="shared" si="12"/>
        <v>8942</v>
      </c>
      <c r="J79" s="20">
        <f t="shared" si="13"/>
        <v>3022</v>
      </c>
      <c r="K79" s="21">
        <f>ROUND(I79*0.01,0)</f>
        <v>89</v>
      </c>
      <c r="L79" s="19">
        <v>45</v>
      </c>
      <c r="M79" s="22">
        <f t="shared" si="14"/>
        <v>12098</v>
      </c>
    </row>
    <row r="80" spans="2:13" ht="15.75" customHeight="1">
      <c r="B80" s="14">
        <v>72</v>
      </c>
      <c r="C80" s="16" t="s">
        <v>17</v>
      </c>
      <c r="D80" s="17">
        <v>32.765</v>
      </c>
      <c r="E80" s="18" t="s">
        <v>17</v>
      </c>
      <c r="F80" s="19">
        <v>24304</v>
      </c>
      <c r="G80" s="20">
        <f t="shared" si="10"/>
        <v>0</v>
      </c>
      <c r="H80" s="21">
        <f t="shared" si="11"/>
        <v>8901</v>
      </c>
      <c r="I80" s="6">
        <f t="shared" si="12"/>
        <v>8901</v>
      </c>
      <c r="J80" s="20">
        <f t="shared" si="13"/>
        <v>3009</v>
      </c>
      <c r="K80" s="21">
        <f>ROUND(I80*0.01,0)</f>
        <v>89</v>
      </c>
      <c r="L80" s="19">
        <v>45</v>
      </c>
      <c r="M80" s="22">
        <f t="shared" si="14"/>
        <v>12044</v>
      </c>
    </row>
    <row r="81" spans="2:13" ht="15.75" customHeight="1">
      <c r="B81" s="14">
        <v>73</v>
      </c>
      <c r="C81" s="16" t="s">
        <v>17</v>
      </c>
      <c r="D81" s="17">
        <v>32.916250000000005</v>
      </c>
      <c r="E81" s="18" t="s">
        <v>17</v>
      </c>
      <c r="F81" s="19">
        <v>24304</v>
      </c>
      <c r="G81" s="20">
        <f t="shared" si="10"/>
        <v>0</v>
      </c>
      <c r="H81" s="21">
        <f t="shared" si="11"/>
        <v>8860</v>
      </c>
      <c r="I81" s="6">
        <f t="shared" si="12"/>
        <v>8860</v>
      </c>
      <c r="J81" s="20">
        <f t="shared" si="13"/>
        <v>2995</v>
      </c>
      <c r="K81" s="21">
        <f>ROUND(I81*0.01,0)</f>
        <v>89</v>
      </c>
      <c r="L81" s="19">
        <v>45</v>
      </c>
      <c r="M81" s="22">
        <f t="shared" si="14"/>
        <v>11989</v>
      </c>
    </row>
    <row r="82" spans="2:13" ht="15.75" customHeight="1">
      <c r="B82" s="14">
        <v>74</v>
      </c>
      <c r="C82" s="16" t="s">
        <v>17</v>
      </c>
      <c r="D82" s="17">
        <v>33.0675</v>
      </c>
      <c r="E82" s="18" t="s">
        <v>17</v>
      </c>
      <c r="F82" s="19">
        <v>24304</v>
      </c>
      <c r="G82" s="20">
        <f t="shared" si="10"/>
        <v>0</v>
      </c>
      <c r="H82" s="21">
        <f t="shared" si="11"/>
        <v>8820</v>
      </c>
      <c r="I82" s="6">
        <f t="shared" si="12"/>
        <v>8820</v>
      </c>
      <c r="J82" s="20">
        <f t="shared" si="13"/>
        <v>2981</v>
      </c>
      <c r="K82" s="21">
        <f>ROUND(I82*0.01,0)</f>
        <v>88</v>
      </c>
      <c r="L82" s="19">
        <v>45</v>
      </c>
      <c r="M82" s="22">
        <f t="shared" si="14"/>
        <v>11934</v>
      </c>
    </row>
    <row r="83" spans="2:13" ht="15.75" customHeight="1">
      <c r="B83" s="14">
        <v>75</v>
      </c>
      <c r="C83" s="16" t="s">
        <v>17</v>
      </c>
      <c r="D83" s="17">
        <v>33.21875</v>
      </c>
      <c r="E83" s="18" t="s">
        <v>17</v>
      </c>
      <c r="F83" s="19">
        <v>24304</v>
      </c>
      <c r="G83" s="20">
        <f t="shared" si="10"/>
        <v>0</v>
      </c>
      <c r="H83" s="21">
        <f t="shared" si="11"/>
        <v>8780</v>
      </c>
      <c r="I83" s="6">
        <f t="shared" si="12"/>
        <v>8780</v>
      </c>
      <c r="J83" s="20">
        <f t="shared" si="13"/>
        <v>2968</v>
      </c>
      <c r="K83" s="21">
        <f>ROUND(I83*0.01,0)</f>
        <v>88</v>
      </c>
      <c r="L83" s="19">
        <v>45</v>
      </c>
      <c r="M83" s="22">
        <f t="shared" si="14"/>
        <v>11881</v>
      </c>
    </row>
    <row r="84" spans="2:13" ht="15.75" customHeight="1">
      <c r="B84" s="14">
        <v>76</v>
      </c>
      <c r="C84" s="16" t="s">
        <v>17</v>
      </c>
      <c r="D84" s="17">
        <v>33.370000000000005</v>
      </c>
      <c r="E84" s="18" t="s">
        <v>17</v>
      </c>
      <c r="F84" s="19">
        <v>24304</v>
      </c>
      <c r="G84" s="20">
        <f t="shared" si="10"/>
        <v>0</v>
      </c>
      <c r="H84" s="21">
        <f t="shared" si="11"/>
        <v>8740</v>
      </c>
      <c r="I84" s="6">
        <f t="shared" si="12"/>
        <v>8740</v>
      </c>
      <c r="J84" s="20">
        <f t="shared" si="13"/>
        <v>2954</v>
      </c>
      <c r="K84" s="21">
        <f>ROUND(I84*0.01,0)</f>
        <v>87</v>
      </c>
      <c r="L84" s="19">
        <v>45</v>
      </c>
      <c r="M84" s="22">
        <f t="shared" si="14"/>
        <v>11826</v>
      </c>
    </row>
    <row r="85" spans="2:13" ht="15.75" customHeight="1">
      <c r="B85" s="14">
        <v>77</v>
      </c>
      <c r="C85" s="16" t="s">
        <v>17</v>
      </c>
      <c r="D85" s="17">
        <v>33.52125</v>
      </c>
      <c r="E85" s="18" t="s">
        <v>17</v>
      </c>
      <c r="F85" s="19">
        <v>24304</v>
      </c>
      <c r="G85" s="20">
        <f t="shared" si="10"/>
        <v>0</v>
      </c>
      <c r="H85" s="21">
        <f t="shared" si="11"/>
        <v>8700</v>
      </c>
      <c r="I85" s="6">
        <f t="shared" si="12"/>
        <v>8700</v>
      </c>
      <c r="J85" s="20">
        <f t="shared" si="13"/>
        <v>2941</v>
      </c>
      <c r="K85" s="21">
        <f>ROUND(I85*0.01,0)</f>
        <v>87</v>
      </c>
      <c r="L85" s="19">
        <v>45</v>
      </c>
      <c r="M85" s="22">
        <f t="shared" si="14"/>
        <v>11773</v>
      </c>
    </row>
    <row r="86" spans="2:13" ht="15.75" customHeight="1">
      <c r="B86" s="14">
        <v>78</v>
      </c>
      <c r="C86" s="16" t="s">
        <v>17</v>
      </c>
      <c r="D86" s="17">
        <v>33.6725</v>
      </c>
      <c r="E86" s="18" t="s">
        <v>17</v>
      </c>
      <c r="F86" s="19">
        <v>24304</v>
      </c>
      <c r="G86" s="20">
        <f t="shared" si="10"/>
        <v>0</v>
      </c>
      <c r="H86" s="21">
        <f t="shared" si="11"/>
        <v>8661</v>
      </c>
      <c r="I86" s="6">
        <f t="shared" si="12"/>
        <v>8661</v>
      </c>
      <c r="J86" s="20">
        <f t="shared" si="13"/>
        <v>2927</v>
      </c>
      <c r="K86" s="21">
        <f>ROUND(I86*0.01,0)</f>
        <v>87</v>
      </c>
      <c r="L86" s="19">
        <v>45</v>
      </c>
      <c r="M86" s="22">
        <f t="shared" si="14"/>
        <v>11720</v>
      </c>
    </row>
    <row r="87" spans="2:13" ht="15.75" customHeight="1">
      <c r="B87" s="14">
        <v>79</v>
      </c>
      <c r="C87" s="16" t="s">
        <v>17</v>
      </c>
      <c r="D87" s="17">
        <v>33.823750000000004</v>
      </c>
      <c r="E87" s="18" t="s">
        <v>17</v>
      </c>
      <c r="F87" s="19">
        <v>24304</v>
      </c>
      <c r="G87" s="20">
        <f t="shared" si="10"/>
        <v>0</v>
      </c>
      <c r="H87" s="21">
        <f t="shared" si="11"/>
        <v>8623</v>
      </c>
      <c r="I87" s="6">
        <f t="shared" si="12"/>
        <v>8623</v>
      </c>
      <c r="J87" s="20">
        <f t="shared" si="13"/>
        <v>2915</v>
      </c>
      <c r="K87" s="21">
        <f>ROUND(I87*0.01,0)</f>
        <v>86</v>
      </c>
      <c r="L87" s="19">
        <v>45</v>
      </c>
      <c r="M87" s="22">
        <f t="shared" si="14"/>
        <v>11669</v>
      </c>
    </row>
    <row r="88" spans="2:13" ht="15.75" customHeight="1">
      <c r="B88" s="14">
        <v>80</v>
      </c>
      <c r="C88" s="16" t="s">
        <v>17</v>
      </c>
      <c r="D88" s="17">
        <v>33.975</v>
      </c>
      <c r="E88" s="18" t="s">
        <v>17</v>
      </c>
      <c r="F88" s="19">
        <v>24304</v>
      </c>
      <c r="G88" s="20">
        <f t="shared" si="10"/>
        <v>0</v>
      </c>
      <c r="H88" s="21">
        <f t="shared" si="11"/>
        <v>8584</v>
      </c>
      <c r="I88" s="6">
        <f t="shared" si="12"/>
        <v>8584</v>
      </c>
      <c r="J88" s="20">
        <f t="shared" si="13"/>
        <v>2901</v>
      </c>
      <c r="K88" s="21">
        <f>ROUND(I88*0.01,0)</f>
        <v>86</v>
      </c>
      <c r="L88" s="19">
        <v>45</v>
      </c>
      <c r="M88" s="22">
        <f t="shared" si="14"/>
        <v>11616</v>
      </c>
    </row>
    <row r="89" spans="2:13" ht="15.75" customHeight="1">
      <c r="B89" s="14">
        <v>81</v>
      </c>
      <c r="C89" s="16" t="s">
        <v>17</v>
      </c>
      <c r="D89" s="17">
        <v>34.12625</v>
      </c>
      <c r="E89" s="18" t="s">
        <v>17</v>
      </c>
      <c r="F89" s="19">
        <v>24304</v>
      </c>
      <c r="G89" s="20">
        <f t="shared" si="10"/>
        <v>0</v>
      </c>
      <c r="H89" s="21">
        <f t="shared" si="11"/>
        <v>8546</v>
      </c>
      <c r="I89" s="6">
        <f t="shared" si="12"/>
        <v>8546</v>
      </c>
      <c r="J89" s="20">
        <f t="shared" si="13"/>
        <v>2889</v>
      </c>
      <c r="K89" s="21">
        <f>ROUND(I89*0.01,0)</f>
        <v>85</v>
      </c>
      <c r="L89" s="19">
        <v>45</v>
      </c>
      <c r="M89" s="22">
        <f t="shared" si="14"/>
        <v>11565</v>
      </c>
    </row>
    <row r="90" spans="2:13" ht="15.75" customHeight="1">
      <c r="B90" s="14">
        <v>82</v>
      </c>
      <c r="C90" s="16" t="s">
        <v>17</v>
      </c>
      <c r="D90" s="17">
        <v>34.2775</v>
      </c>
      <c r="E90" s="18" t="s">
        <v>17</v>
      </c>
      <c r="F90" s="19">
        <v>24304</v>
      </c>
      <c r="G90" s="20">
        <f t="shared" si="10"/>
        <v>0</v>
      </c>
      <c r="H90" s="21">
        <f t="shared" si="11"/>
        <v>8508</v>
      </c>
      <c r="I90" s="6">
        <f t="shared" si="12"/>
        <v>8508</v>
      </c>
      <c r="J90" s="20">
        <f t="shared" si="13"/>
        <v>2876</v>
      </c>
      <c r="K90" s="21">
        <f>ROUND(I90*0.01,0)</f>
        <v>85</v>
      </c>
      <c r="L90" s="19">
        <v>45</v>
      </c>
      <c r="M90" s="22">
        <f t="shared" si="14"/>
        <v>11514</v>
      </c>
    </row>
    <row r="91" spans="2:13" ht="15.75" customHeight="1">
      <c r="B91" s="14">
        <v>83</v>
      </c>
      <c r="C91" s="16" t="s">
        <v>17</v>
      </c>
      <c r="D91" s="17">
        <v>34.42875</v>
      </c>
      <c r="E91" s="18" t="s">
        <v>17</v>
      </c>
      <c r="F91" s="19">
        <v>24304</v>
      </c>
      <c r="G91" s="20">
        <f t="shared" si="10"/>
        <v>0</v>
      </c>
      <c r="H91" s="21">
        <f t="shared" si="11"/>
        <v>8471</v>
      </c>
      <c r="I91" s="6">
        <f t="shared" si="12"/>
        <v>8471</v>
      </c>
      <c r="J91" s="20">
        <f t="shared" si="13"/>
        <v>2863</v>
      </c>
      <c r="K91" s="21">
        <f>ROUND(I91*0.01,0)</f>
        <v>85</v>
      </c>
      <c r="L91" s="19">
        <v>45</v>
      </c>
      <c r="M91" s="22">
        <f t="shared" si="14"/>
        <v>11464</v>
      </c>
    </row>
    <row r="92" spans="2:13" ht="15.75" customHeight="1">
      <c r="B92" s="14">
        <v>84</v>
      </c>
      <c r="C92" s="16" t="s">
        <v>17</v>
      </c>
      <c r="D92" s="17">
        <v>34.58</v>
      </c>
      <c r="E92" s="18" t="s">
        <v>17</v>
      </c>
      <c r="F92" s="19">
        <v>24304</v>
      </c>
      <c r="G92" s="20">
        <f t="shared" si="10"/>
        <v>0</v>
      </c>
      <c r="H92" s="21">
        <f t="shared" si="11"/>
        <v>8434</v>
      </c>
      <c r="I92" s="6">
        <f t="shared" si="12"/>
        <v>8434</v>
      </c>
      <c r="J92" s="20">
        <f t="shared" si="13"/>
        <v>2851</v>
      </c>
      <c r="K92" s="21">
        <f>ROUND(I92*0.01,0)</f>
        <v>84</v>
      </c>
      <c r="L92" s="19">
        <v>45</v>
      </c>
      <c r="M92" s="22">
        <f t="shared" si="14"/>
        <v>11414</v>
      </c>
    </row>
    <row r="93" spans="2:13" ht="15.75" customHeight="1">
      <c r="B93" s="14">
        <v>85</v>
      </c>
      <c r="C93" s="16" t="s">
        <v>17</v>
      </c>
      <c r="D93" s="17">
        <v>34.73125</v>
      </c>
      <c r="E93" s="18" t="s">
        <v>17</v>
      </c>
      <c r="F93" s="19">
        <v>24304</v>
      </c>
      <c r="G93" s="20">
        <f t="shared" si="10"/>
        <v>0</v>
      </c>
      <c r="H93" s="21">
        <f t="shared" si="11"/>
        <v>8397</v>
      </c>
      <c r="I93" s="6">
        <f t="shared" si="12"/>
        <v>8397</v>
      </c>
      <c r="J93" s="20">
        <f t="shared" si="13"/>
        <v>2838</v>
      </c>
      <c r="K93" s="21">
        <f>ROUND(I93*0.01,0)</f>
        <v>84</v>
      </c>
      <c r="L93" s="19">
        <v>45</v>
      </c>
      <c r="M93" s="22">
        <f t="shared" si="14"/>
        <v>11364</v>
      </c>
    </row>
    <row r="94" spans="2:13" ht="15.75" customHeight="1">
      <c r="B94" s="14">
        <v>86</v>
      </c>
      <c r="C94" s="16" t="s">
        <v>17</v>
      </c>
      <c r="D94" s="17">
        <v>34.8825</v>
      </c>
      <c r="E94" s="18" t="s">
        <v>17</v>
      </c>
      <c r="F94" s="19">
        <v>24304</v>
      </c>
      <c r="G94" s="20">
        <f t="shared" si="10"/>
        <v>0</v>
      </c>
      <c r="H94" s="21">
        <f t="shared" si="11"/>
        <v>8361</v>
      </c>
      <c r="I94" s="6">
        <f t="shared" si="12"/>
        <v>8361</v>
      </c>
      <c r="J94" s="20">
        <f t="shared" si="13"/>
        <v>2826</v>
      </c>
      <c r="K94" s="21">
        <f>ROUND(I94*0.01,0)</f>
        <v>84</v>
      </c>
      <c r="L94" s="19">
        <v>45</v>
      </c>
      <c r="M94" s="22">
        <f t="shared" si="14"/>
        <v>11316</v>
      </c>
    </row>
    <row r="95" spans="2:13" ht="15.75" customHeight="1">
      <c r="B95" s="14">
        <v>87</v>
      </c>
      <c r="C95" s="16" t="s">
        <v>17</v>
      </c>
      <c r="D95" s="17">
        <v>35.03375</v>
      </c>
      <c r="E95" s="18" t="s">
        <v>17</v>
      </c>
      <c r="F95" s="19">
        <v>24304</v>
      </c>
      <c r="G95" s="20">
        <f t="shared" si="10"/>
        <v>0</v>
      </c>
      <c r="H95" s="21">
        <f t="shared" si="11"/>
        <v>8325</v>
      </c>
      <c r="I95" s="6">
        <f t="shared" si="12"/>
        <v>8325</v>
      </c>
      <c r="J95" s="20">
        <f t="shared" si="13"/>
        <v>2814</v>
      </c>
      <c r="K95" s="21">
        <f>ROUND(I95*0.01,0)</f>
        <v>83</v>
      </c>
      <c r="L95" s="19">
        <v>45</v>
      </c>
      <c r="M95" s="22">
        <f t="shared" si="14"/>
        <v>11267</v>
      </c>
    </row>
    <row r="96" spans="2:13" ht="15.75" customHeight="1">
      <c r="B96" s="14">
        <v>88</v>
      </c>
      <c r="C96" s="16" t="s">
        <v>17</v>
      </c>
      <c r="D96" s="17">
        <v>35.185</v>
      </c>
      <c r="E96" s="18" t="s">
        <v>17</v>
      </c>
      <c r="F96" s="19">
        <v>24304</v>
      </c>
      <c r="G96" s="20">
        <f t="shared" si="10"/>
        <v>0</v>
      </c>
      <c r="H96" s="21">
        <f t="shared" si="11"/>
        <v>8289</v>
      </c>
      <c r="I96" s="6">
        <f t="shared" si="12"/>
        <v>8289</v>
      </c>
      <c r="J96" s="20">
        <f t="shared" si="13"/>
        <v>2802</v>
      </c>
      <c r="K96" s="21">
        <f>ROUND(I96*0.01,0)</f>
        <v>83</v>
      </c>
      <c r="L96" s="19">
        <v>45</v>
      </c>
      <c r="M96" s="22">
        <f t="shared" si="14"/>
        <v>11219</v>
      </c>
    </row>
    <row r="97" spans="2:13" ht="15.75" customHeight="1">
      <c r="B97" s="14">
        <v>89</v>
      </c>
      <c r="C97" s="16" t="s">
        <v>17</v>
      </c>
      <c r="D97" s="17">
        <v>35.33625</v>
      </c>
      <c r="E97" s="18" t="s">
        <v>17</v>
      </c>
      <c r="F97" s="19">
        <v>24304</v>
      </c>
      <c r="G97" s="20">
        <f t="shared" si="10"/>
        <v>0</v>
      </c>
      <c r="H97" s="21">
        <f t="shared" si="11"/>
        <v>8254</v>
      </c>
      <c r="I97" s="6">
        <f t="shared" si="12"/>
        <v>8254</v>
      </c>
      <c r="J97" s="20">
        <f t="shared" si="13"/>
        <v>2790</v>
      </c>
      <c r="K97" s="21">
        <f>ROUND(I97*0.01,0)</f>
        <v>83</v>
      </c>
      <c r="L97" s="19">
        <v>45</v>
      </c>
      <c r="M97" s="22">
        <f t="shared" si="14"/>
        <v>11172</v>
      </c>
    </row>
    <row r="98" spans="2:13" ht="15.75" customHeight="1">
      <c r="B98" s="14">
        <v>90</v>
      </c>
      <c r="C98" s="16" t="s">
        <v>17</v>
      </c>
      <c r="D98" s="17">
        <v>35.487500000000004</v>
      </c>
      <c r="E98" s="18" t="s">
        <v>17</v>
      </c>
      <c r="F98" s="19">
        <v>24304</v>
      </c>
      <c r="G98" s="20">
        <f t="shared" si="10"/>
        <v>0</v>
      </c>
      <c r="H98" s="21">
        <f t="shared" si="11"/>
        <v>8218</v>
      </c>
      <c r="I98" s="6">
        <f t="shared" si="12"/>
        <v>8218</v>
      </c>
      <c r="J98" s="20">
        <f t="shared" si="13"/>
        <v>2778</v>
      </c>
      <c r="K98" s="21">
        <f>ROUND(I98*0.01,0)</f>
        <v>82</v>
      </c>
      <c r="L98" s="19">
        <v>45</v>
      </c>
      <c r="M98" s="22">
        <f t="shared" si="14"/>
        <v>11123</v>
      </c>
    </row>
    <row r="99" spans="2:13" ht="15.75" customHeight="1">
      <c r="B99" s="14">
        <v>91</v>
      </c>
      <c r="C99" s="16" t="s">
        <v>17</v>
      </c>
      <c r="D99" s="17">
        <v>35.63875</v>
      </c>
      <c r="E99" s="18" t="s">
        <v>17</v>
      </c>
      <c r="F99" s="19">
        <v>24304</v>
      </c>
      <c r="G99" s="20">
        <f t="shared" si="10"/>
        <v>0</v>
      </c>
      <c r="H99" s="21">
        <f t="shared" si="11"/>
        <v>8183</v>
      </c>
      <c r="I99" s="6">
        <f t="shared" si="12"/>
        <v>8183</v>
      </c>
      <c r="J99" s="20">
        <f t="shared" si="13"/>
        <v>2766</v>
      </c>
      <c r="K99" s="21">
        <f>ROUND(I99*0.01,0)</f>
        <v>82</v>
      </c>
      <c r="L99" s="19">
        <v>45</v>
      </c>
      <c r="M99" s="22">
        <f t="shared" si="14"/>
        <v>11076</v>
      </c>
    </row>
    <row r="100" spans="2:13" ht="15.75" customHeight="1">
      <c r="B100" s="14">
        <v>92</v>
      </c>
      <c r="C100" s="16" t="s">
        <v>17</v>
      </c>
      <c r="D100" s="17">
        <v>35.790000000000006</v>
      </c>
      <c r="E100" s="18" t="s">
        <v>17</v>
      </c>
      <c r="F100" s="19">
        <v>24304</v>
      </c>
      <c r="G100" s="20">
        <f t="shared" si="10"/>
        <v>0</v>
      </c>
      <c r="H100" s="21">
        <f t="shared" si="11"/>
        <v>8149</v>
      </c>
      <c r="I100" s="6">
        <f t="shared" si="12"/>
        <v>8149</v>
      </c>
      <c r="J100" s="20">
        <f t="shared" si="13"/>
        <v>2754</v>
      </c>
      <c r="K100" s="21">
        <f>ROUND(I100*0.01,0)</f>
        <v>81</v>
      </c>
      <c r="L100" s="19">
        <v>45</v>
      </c>
      <c r="M100" s="22">
        <f t="shared" si="14"/>
        <v>11029</v>
      </c>
    </row>
    <row r="101" spans="2:13" ht="15.75" customHeight="1">
      <c r="B101" s="14">
        <v>93</v>
      </c>
      <c r="C101" s="16" t="s">
        <v>17</v>
      </c>
      <c r="D101" s="17">
        <v>35.941250000000004</v>
      </c>
      <c r="E101" s="18" t="s">
        <v>17</v>
      </c>
      <c r="F101" s="19">
        <v>24304</v>
      </c>
      <c r="G101" s="20">
        <f t="shared" si="10"/>
        <v>0</v>
      </c>
      <c r="H101" s="21">
        <f t="shared" si="11"/>
        <v>8115</v>
      </c>
      <c r="I101" s="6">
        <f t="shared" si="12"/>
        <v>8115</v>
      </c>
      <c r="J101" s="20">
        <f t="shared" si="13"/>
        <v>2743</v>
      </c>
      <c r="K101" s="21">
        <f>ROUND(I101*0.01,0)</f>
        <v>81</v>
      </c>
      <c r="L101" s="19">
        <v>45</v>
      </c>
      <c r="M101" s="22">
        <f t="shared" si="14"/>
        <v>10984</v>
      </c>
    </row>
    <row r="102" spans="2:13" ht="15.75" customHeight="1">
      <c r="B102" s="14">
        <v>94</v>
      </c>
      <c r="C102" s="16" t="s">
        <v>17</v>
      </c>
      <c r="D102" s="17">
        <v>36.0925</v>
      </c>
      <c r="E102" s="18" t="s">
        <v>17</v>
      </c>
      <c r="F102" s="19">
        <v>24304</v>
      </c>
      <c r="G102" s="20">
        <f t="shared" si="10"/>
        <v>0</v>
      </c>
      <c r="H102" s="21">
        <f t="shared" si="11"/>
        <v>8081</v>
      </c>
      <c r="I102" s="6">
        <f t="shared" si="12"/>
        <v>8081</v>
      </c>
      <c r="J102" s="20">
        <f t="shared" si="13"/>
        <v>2731</v>
      </c>
      <c r="K102" s="21">
        <f>ROUND(I102*0.01,0)</f>
        <v>81</v>
      </c>
      <c r="L102" s="19">
        <v>45</v>
      </c>
      <c r="M102" s="22">
        <f t="shared" si="14"/>
        <v>10938</v>
      </c>
    </row>
    <row r="103" spans="2:13" ht="15.75" customHeight="1">
      <c r="B103" s="14">
        <v>95</v>
      </c>
      <c r="C103" s="16" t="s">
        <v>17</v>
      </c>
      <c r="D103" s="17">
        <v>36.243750000000006</v>
      </c>
      <c r="E103" s="18" t="s">
        <v>17</v>
      </c>
      <c r="F103" s="19">
        <v>24304</v>
      </c>
      <c r="G103" s="20">
        <f t="shared" si="10"/>
        <v>0</v>
      </c>
      <c r="H103" s="21">
        <f t="shared" si="11"/>
        <v>8047</v>
      </c>
      <c r="I103" s="6">
        <f t="shared" si="12"/>
        <v>8047</v>
      </c>
      <c r="J103" s="20">
        <f t="shared" si="13"/>
        <v>2720</v>
      </c>
      <c r="K103" s="21">
        <f>ROUND(I103*0.01,0)</f>
        <v>80</v>
      </c>
      <c r="L103" s="19">
        <v>45</v>
      </c>
      <c r="M103" s="22">
        <f t="shared" si="14"/>
        <v>10892</v>
      </c>
    </row>
    <row r="104" spans="2:13" ht="15.75" customHeight="1">
      <c r="B104" s="14">
        <v>96</v>
      </c>
      <c r="C104" s="16" t="s">
        <v>17</v>
      </c>
      <c r="D104" s="17">
        <v>36.395</v>
      </c>
      <c r="E104" s="18" t="s">
        <v>17</v>
      </c>
      <c r="F104" s="19">
        <v>24304</v>
      </c>
      <c r="G104" s="20">
        <f t="shared" si="10"/>
        <v>0</v>
      </c>
      <c r="H104" s="21">
        <f t="shared" si="11"/>
        <v>8013</v>
      </c>
      <c r="I104" s="6">
        <f t="shared" si="12"/>
        <v>8013</v>
      </c>
      <c r="J104" s="20">
        <f t="shared" si="13"/>
        <v>2708</v>
      </c>
      <c r="K104" s="21">
        <f>ROUND(I104*0.01,0)</f>
        <v>80</v>
      </c>
      <c r="L104" s="19">
        <v>45</v>
      </c>
      <c r="M104" s="22">
        <f t="shared" si="14"/>
        <v>10846</v>
      </c>
    </row>
    <row r="105" spans="2:13" ht="15.75" customHeight="1">
      <c r="B105" s="14">
        <v>97</v>
      </c>
      <c r="C105" s="16" t="s">
        <v>17</v>
      </c>
      <c r="D105" s="17">
        <v>36.54625</v>
      </c>
      <c r="E105" s="18" t="s">
        <v>17</v>
      </c>
      <c r="F105" s="19">
        <v>24304</v>
      </c>
      <c r="G105" s="20">
        <f aca="true" t="shared" si="15" ref="G105:G136">_xlfn.IFERROR(ROUND(E105*12/C105,0),0)</f>
        <v>0</v>
      </c>
      <c r="H105" s="21">
        <f aca="true" t="shared" si="16" ref="H105:H136">_xlfn.IFERROR(ROUND(F105*12/D105,0),0)</f>
        <v>7980</v>
      </c>
      <c r="I105" s="6">
        <f aca="true" t="shared" si="17" ref="I105:I136">SUM(G105:H105)</f>
        <v>7980</v>
      </c>
      <c r="J105" s="20">
        <f aca="true" t="shared" si="18" ref="J105:J136">ROUND(I105*0.338,0)</f>
        <v>2697</v>
      </c>
      <c r="K105" s="21">
        <f>ROUND(I105*0.01,0)</f>
        <v>80</v>
      </c>
      <c r="L105" s="19">
        <v>45</v>
      </c>
      <c r="M105" s="22">
        <f aca="true" t="shared" si="19" ref="M105:M136">SUM(I105:L105)</f>
        <v>10802</v>
      </c>
    </row>
    <row r="106" spans="2:13" ht="15.75" customHeight="1">
      <c r="B106" s="14">
        <v>98</v>
      </c>
      <c r="C106" s="16" t="s">
        <v>17</v>
      </c>
      <c r="D106" s="17">
        <v>36.697500000000005</v>
      </c>
      <c r="E106" s="18" t="s">
        <v>17</v>
      </c>
      <c r="F106" s="19">
        <v>24304</v>
      </c>
      <c r="G106" s="20">
        <f t="shared" si="15"/>
        <v>0</v>
      </c>
      <c r="H106" s="21">
        <f t="shared" si="16"/>
        <v>7947</v>
      </c>
      <c r="I106" s="6">
        <f t="shared" si="17"/>
        <v>7947</v>
      </c>
      <c r="J106" s="20">
        <f t="shared" si="18"/>
        <v>2686</v>
      </c>
      <c r="K106" s="21">
        <f>ROUND(I106*0.01,0)</f>
        <v>79</v>
      </c>
      <c r="L106" s="19">
        <v>45</v>
      </c>
      <c r="M106" s="22">
        <f t="shared" si="19"/>
        <v>10757</v>
      </c>
    </row>
    <row r="107" spans="2:13" ht="15.75" customHeight="1">
      <c r="B107" s="14">
        <v>99</v>
      </c>
      <c r="C107" s="16" t="s">
        <v>17</v>
      </c>
      <c r="D107" s="17">
        <v>36.84875</v>
      </c>
      <c r="E107" s="18" t="s">
        <v>17</v>
      </c>
      <c r="F107" s="19">
        <v>24304</v>
      </c>
      <c r="G107" s="20">
        <f t="shared" si="15"/>
        <v>0</v>
      </c>
      <c r="H107" s="21">
        <f t="shared" si="16"/>
        <v>7915</v>
      </c>
      <c r="I107" s="6">
        <f t="shared" si="17"/>
        <v>7915</v>
      </c>
      <c r="J107" s="20">
        <f t="shared" si="18"/>
        <v>2675</v>
      </c>
      <c r="K107" s="21">
        <f>ROUND(I107*0.01,0)</f>
        <v>79</v>
      </c>
      <c r="L107" s="19">
        <v>45</v>
      </c>
      <c r="M107" s="22">
        <f t="shared" si="19"/>
        <v>10714</v>
      </c>
    </row>
    <row r="108" spans="2:13" ht="15.75" customHeight="1">
      <c r="B108" s="14">
        <v>100</v>
      </c>
      <c r="C108" s="16" t="s">
        <v>17</v>
      </c>
      <c r="D108" s="17">
        <v>37</v>
      </c>
      <c r="E108" s="18" t="s">
        <v>17</v>
      </c>
      <c r="F108" s="19">
        <v>24304</v>
      </c>
      <c r="G108" s="20">
        <f t="shared" si="15"/>
        <v>0</v>
      </c>
      <c r="H108" s="21">
        <f t="shared" si="16"/>
        <v>7882</v>
      </c>
      <c r="I108" s="6">
        <f t="shared" si="17"/>
        <v>7882</v>
      </c>
      <c r="J108" s="20">
        <f t="shared" si="18"/>
        <v>2664</v>
      </c>
      <c r="K108" s="21">
        <f>ROUND(I108*0.01,0)</f>
        <v>79</v>
      </c>
      <c r="L108" s="19">
        <v>45</v>
      </c>
      <c r="M108" s="22">
        <f t="shared" si="19"/>
        <v>10670</v>
      </c>
    </row>
    <row r="109" spans="2:13" ht="15.75" customHeight="1">
      <c r="B109" s="14">
        <v>101</v>
      </c>
      <c r="C109" s="16" t="s">
        <v>17</v>
      </c>
      <c r="D109" s="17">
        <v>37.1</v>
      </c>
      <c r="E109" s="18" t="s">
        <v>17</v>
      </c>
      <c r="F109" s="19">
        <v>24304</v>
      </c>
      <c r="G109" s="20">
        <f t="shared" si="15"/>
        <v>0</v>
      </c>
      <c r="H109" s="21">
        <f t="shared" si="16"/>
        <v>7861</v>
      </c>
      <c r="I109" s="6">
        <f t="shared" si="17"/>
        <v>7861</v>
      </c>
      <c r="J109" s="20">
        <f t="shared" si="18"/>
        <v>2657</v>
      </c>
      <c r="K109" s="21">
        <f>ROUND(I109*0.01,0)</f>
        <v>79</v>
      </c>
      <c r="L109" s="19">
        <v>45</v>
      </c>
      <c r="M109" s="22">
        <f t="shared" si="19"/>
        <v>10642</v>
      </c>
    </row>
    <row r="110" spans="2:13" ht="15.75" customHeight="1">
      <c r="B110" s="14">
        <v>102</v>
      </c>
      <c r="C110" s="16" t="s">
        <v>17</v>
      </c>
      <c r="D110" s="17">
        <v>37.2</v>
      </c>
      <c r="E110" s="18" t="s">
        <v>17</v>
      </c>
      <c r="F110" s="19">
        <v>24304</v>
      </c>
      <c r="G110" s="20">
        <f t="shared" si="15"/>
        <v>0</v>
      </c>
      <c r="H110" s="21">
        <f t="shared" si="16"/>
        <v>7840</v>
      </c>
      <c r="I110" s="6">
        <f t="shared" si="17"/>
        <v>7840</v>
      </c>
      <c r="J110" s="20">
        <f t="shared" si="18"/>
        <v>2650</v>
      </c>
      <c r="K110" s="21">
        <f>ROUND(I110*0.01,0)</f>
        <v>78</v>
      </c>
      <c r="L110" s="19">
        <v>45</v>
      </c>
      <c r="M110" s="22">
        <f t="shared" si="19"/>
        <v>10613</v>
      </c>
    </row>
    <row r="111" spans="2:13" ht="15.75" customHeight="1">
      <c r="B111" s="14">
        <v>103</v>
      </c>
      <c r="C111" s="16" t="s">
        <v>17</v>
      </c>
      <c r="D111" s="17">
        <v>37.3</v>
      </c>
      <c r="E111" s="18" t="s">
        <v>17</v>
      </c>
      <c r="F111" s="19">
        <v>24304</v>
      </c>
      <c r="G111" s="20">
        <f t="shared" si="15"/>
        <v>0</v>
      </c>
      <c r="H111" s="21">
        <f t="shared" si="16"/>
        <v>7819</v>
      </c>
      <c r="I111" s="6">
        <f t="shared" si="17"/>
        <v>7819</v>
      </c>
      <c r="J111" s="20">
        <f t="shared" si="18"/>
        <v>2643</v>
      </c>
      <c r="K111" s="21">
        <f>ROUND(I111*0.01,0)</f>
        <v>78</v>
      </c>
      <c r="L111" s="19">
        <v>45</v>
      </c>
      <c r="M111" s="22">
        <f t="shared" si="19"/>
        <v>10585</v>
      </c>
    </row>
    <row r="112" spans="2:13" ht="15.75" customHeight="1">
      <c r="B112" s="14">
        <v>104</v>
      </c>
      <c r="C112" s="16" t="s">
        <v>17</v>
      </c>
      <c r="D112" s="17">
        <v>37.4</v>
      </c>
      <c r="E112" s="18" t="s">
        <v>17</v>
      </c>
      <c r="F112" s="19">
        <v>24304</v>
      </c>
      <c r="G112" s="20">
        <f t="shared" si="15"/>
        <v>0</v>
      </c>
      <c r="H112" s="21">
        <f t="shared" si="16"/>
        <v>7798</v>
      </c>
      <c r="I112" s="6">
        <f t="shared" si="17"/>
        <v>7798</v>
      </c>
      <c r="J112" s="20">
        <f t="shared" si="18"/>
        <v>2636</v>
      </c>
      <c r="K112" s="21">
        <f>ROUND(I112*0.01,0)</f>
        <v>78</v>
      </c>
      <c r="L112" s="19">
        <v>45</v>
      </c>
      <c r="M112" s="22">
        <f t="shared" si="19"/>
        <v>10557</v>
      </c>
    </row>
    <row r="113" spans="2:13" ht="15.75" customHeight="1">
      <c r="B113" s="14">
        <v>105</v>
      </c>
      <c r="C113" s="16" t="s">
        <v>17</v>
      </c>
      <c r="D113" s="17">
        <v>37.5</v>
      </c>
      <c r="E113" s="18" t="s">
        <v>17</v>
      </c>
      <c r="F113" s="19">
        <v>24304</v>
      </c>
      <c r="G113" s="20">
        <f t="shared" si="15"/>
        <v>0</v>
      </c>
      <c r="H113" s="21">
        <f t="shared" si="16"/>
        <v>7777</v>
      </c>
      <c r="I113" s="6">
        <f t="shared" si="17"/>
        <v>7777</v>
      </c>
      <c r="J113" s="20">
        <f t="shared" si="18"/>
        <v>2629</v>
      </c>
      <c r="K113" s="21">
        <f>ROUND(I113*0.01,0)</f>
        <v>78</v>
      </c>
      <c r="L113" s="19">
        <v>45</v>
      </c>
      <c r="M113" s="22">
        <f t="shared" si="19"/>
        <v>10529</v>
      </c>
    </row>
    <row r="114" spans="2:13" ht="15.75" customHeight="1">
      <c r="B114" s="14">
        <v>106</v>
      </c>
      <c r="C114" s="16" t="s">
        <v>17</v>
      </c>
      <c r="D114" s="17">
        <v>37.6</v>
      </c>
      <c r="E114" s="18" t="s">
        <v>17</v>
      </c>
      <c r="F114" s="19">
        <v>24304</v>
      </c>
      <c r="G114" s="20">
        <f t="shared" si="15"/>
        <v>0</v>
      </c>
      <c r="H114" s="21">
        <f t="shared" si="16"/>
        <v>7757</v>
      </c>
      <c r="I114" s="6">
        <f t="shared" si="17"/>
        <v>7757</v>
      </c>
      <c r="J114" s="20">
        <f t="shared" si="18"/>
        <v>2622</v>
      </c>
      <c r="K114" s="21">
        <f>ROUND(I114*0.01,0)</f>
        <v>78</v>
      </c>
      <c r="L114" s="19">
        <v>45</v>
      </c>
      <c r="M114" s="22">
        <f t="shared" si="19"/>
        <v>10502</v>
      </c>
    </row>
    <row r="115" spans="2:13" ht="15.75" customHeight="1">
      <c r="B115" s="14">
        <v>107</v>
      </c>
      <c r="C115" s="16" t="s">
        <v>17</v>
      </c>
      <c r="D115" s="17">
        <v>37.7</v>
      </c>
      <c r="E115" s="18" t="s">
        <v>17</v>
      </c>
      <c r="F115" s="19">
        <v>24304</v>
      </c>
      <c r="G115" s="20">
        <f t="shared" si="15"/>
        <v>0</v>
      </c>
      <c r="H115" s="21">
        <f t="shared" si="16"/>
        <v>7736</v>
      </c>
      <c r="I115" s="6">
        <f t="shared" si="17"/>
        <v>7736</v>
      </c>
      <c r="J115" s="20">
        <f t="shared" si="18"/>
        <v>2615</v>
      </c>
      <c r="K115" s="21">
        <f>ROUND(I115*0.01,0)</f>
        <v>77</v>
      </c>
      <c r="L115" s="19">
        <v>45</v>
      </c>
      <c r="M115" s="22">
        <f t="shared" si="19"/>
        <v>10473</v>
      </c>
    </row>
    <row r="116" spans="2:13" ht="15.75" customHeight="1">
      <c r="B116" s="14">
        <v>108</v>
      </c>
      <c r="C116" s="16" t="s">
        <v>17</v>
      </c>
      <c r="D116" s="17">
        <v>37.8</v>
      </c>
      <c r="E116" s="18" t="s">
        <v>17</v>
      </c>
      <c r="F116" s="19">
        <v>24304</v>
      </c>
      <c r="G116" s="20">
        <f t="shared" si="15"/>
        <v>0</v>
      </c>
      <c r="H116" s="21">
        <f t="shared" si="16"/>
        <v>7716</v>
      </c>
      <c r="I116" s="6">
        <f t="shared" si="17"/>
        <v>7716</v>
      </c>
      <c r="J116" s="20">
        <f t="shared" si="18"/>
        <v>2608</v>
      </c>
      <c r="K116" s="21">
        <f>ROUND(I116*0.01,0)</f>
        <v>77</v>
      </c>
      <c r="L116" s="19">
        <v>45</v>
      </c>
      <c r="M116" s="22">
        <f t="shared" si="19"/>
        <v>10446</v>
      </c>
    </row>
    <row r="117" spans="2:13" ht="15.75" customHeight="1">
      <c r="B117" s="14">
        <v>109</v>
      </c>
      <c r="C117" s="16" t="s">
        <v>17</v>
      </c>
      <c r="D117" s="17">
        <v>37.9</v>
      </c>
      <c r="E117" s="18" t="s">
        <v>17</v>
      </c>
      <c r="F117" s="19">
        <v>24304</v>
      </c>
      <c r="G117" s="20">
        <f t="shared" si="15"/>
        <v>0</v>
      </c>
      <c r="H117" s="21">
        <f t="shared" si="16"/>
        <v>7695</v>
      </c>
      <c r="I117" s="6">
        <f t="shared" si="17"/>
        <v>7695</v>
      </c>
      <c r="J117" s="20">
        <f t="shared" si="18"/>
        <v>2601</v>
      </c>
      <c r="K117" s="21">
        <f>ROUND(I117*0.01,0)</f>
        <v>77</v>
      </c>
      <c r="L117" s="19">
        <v>45</v>
      </c>
      <c r="M117" s="22">
        <f t="shared" si="19"/>
        <v>10418</v>
      </c>
    </row>
    <row r="118" spans="2:13" ht="15.75" customHeight="1">
      <c r="B118" s="14">
        <v>110</v>
      </c>
      <c r="C118" s="16" t="s">
        <v>17</v>
      </c>
      <c r="D118" s="17">
        <v>38</v>
      </c>
      <c r="E118" s="18" t="s">
        <v>17</v>
      </c>
      <c r="F118" s="19">
        <v>24304</v>
      </c>
      <c r="G118" s="20">
        <f t="shared" si="15"/>
        <v>0</v>
      </c>
      <c r="H118" s="21">
        <f t="shared" si="16"/>
        <v>7675</v>
      </c>
      <c r="I118" s="6">
        <f t="shared" si="17"/>
        <v>7675</v>
      </c>
      <c r="J118" s="20">
        <f t="shared" si="18"/>
        <v>2594</v>
      </c>
      <c r="K118" s="21">
        <f>ROUND(I118*0.01,0)</f>
        <v>77</v>
      </c>
      <c r="L118" s="19">
        <v>45</v>
      </c>
      <c r="M118" s="22">
        <f t="shared" si="19"/>
        <v>10391</v>
      </c>
    </row>
    <row r="119" spans="2:13" ht="15.75" customHeight="1">
      <c r="B119" s="14">
        <v>111</v>
      </c>
      <c r="C119" s="16" t="s">
        <v>17</v>
      </c>
      <c r="D119" s="17">
        <v>38.1</v>
      </c>
      <c r="E119" s="18" t="s">
        <v>17</v>
      </c>
      <c r="F119" s="19">
        <v>24304</v>
      </c>
      <c r="G119" s="20">
        <f t="shared" si="15"/>
        <v>0</v>
      </c>
      <c r="H119" s="21">
        <f t="shared" si="16"/>
        <v>7655</v>
      </c>
      <c r="I119" s="6">
        <f t="shared" si="17"/>
        <v>7655</v>
      </c>
      <c r="J119" s="20">
        <f t="shared" si="18"/>
        <v>2587</v>
      </c>
      <c r="K119" s="21">
        <f>ROUND(I119*0.01,0)</f>
        <v>77</v>
      </c>
      <c r="L119" s="19">
        <v>45</v>
      </c>
      <c r="M119" s="22">
        <f t="shared" si="19"/>
        <v>10364</v>
      </c>
    </row>
    <row r="120" spans="2:13" ht="15.75" customHeight="1">
      <c r="B120" s="14">
        <v>112</v>
      </c>
      <c r="C120" s="16" t="s">
        <v>17</v>
      </c>
      <c r="D120" s="17">
        <v>38.2</v>
      </c>
      <c r="E120" s="18" t="s">
        <v>17</v>
      </c>
      <c r="F120" s="19">
        <v>24304</v>
      </c>
      <c r="G120" s="20">
        <f t="shared" si="15"/>
        <v>0</v>
      </c>
      <c r="H120" s="21">
        <f t="shared" si="16"/>
        <v>7635</v>
      </c>
      <c r="I120" s="6">
        <f t="shared" si="17"/>
        <v>7635</v>
      </c>
      <c r="J120" s="20">
        <f t="shared" si="18"/>
        <v>2581</v>
      </c>
      <c r="K120" s="21">
        <f>ROUND(I120*0.01,0)</f>
        <v>76</v>
      </c>
      <c r="L120" s="19">
        <v>45</v>
      </c>
      <c r="M120" s="22">
        <f t="shared" si="19"/>
        <v>10337</v>
      </c>
    </row>
    <row r="121" spans="2:13" ht="15.75" customHeight="1">
      <c r="B121" s="14">
        <v>113</v>
      </c>
      <c r="C121" s="16" t="s">
        <v>17</v>
      </c>
      <c r="D121" s="17">
        <v>38.3</v>
      </c>
      <c r="E121" s="18" t="s">
        <v>17</v>
      </c>
      <c r="F121" s="19">
        <v>24304</v>
      </c>
      <c r="G121" s="20">
        <f t="shared" si="15"/>
        <v>0</v>
      </c>
      <c r="H121" s="21">
        <f t="shared" si="16"/>
        <v>7615</v>
      </c>
      <c r="I121" s="6">
        <f t="shared" si="17"/>
        <v>7615</v>
      </c>
      <c r="J121" s="20">
        <f t="shared" si="18"/>
        <v>2574</v>
      </c>
      <c r="K121" s="21">
        <f>ROUND(I121*0.01,0)</f>
        <v>76</v>
      </c>
      <c r="L121" s="19">
        <v>45</v>
      </c>
      <c r="M121" s="22">
        <f t="shared" si="19"/>
        <v>10310</v>
      </c>
    </row>
    <row r="122" spans="2:13" ht="15.75" customHeight="1">
      <c r="B122" s="14">
        <v>114</v>
      </c>
      <c r="C122" s="16" t="s">
        <v>17</v>
      </c>
      <c r="D122" s="17">
        <v>38.4</v>
      </c>
      <c r="E122" s="18" t="s">
        <v>17</v>
      </c>
      <c r="F122" s="19">
        <v>24304</v>
      </c>
      <c r="G122" s="20">
        <f t="shared" si="15"/>
        <v>0</v>
      </c>
      <c r="H122" s="21">
        <f t="shared" si="16"/>
        <v>7595</v>
      </c>
      <c r="I122" s="6">
        <f t="shared" si="17"/>
        <v>7595</v>
      </c>
      <c r="J122" s="20">
        <f t="shared" si="18"/>
        <v>2567</v>
      </c>
      <c r="K122" s="21">
        <f>ROUND(I122*0.01,0)</f>
        <v>76</v>
      </c>
      <c r="L122" s="19">
        <v>45</v>
      </c>
      <c r="M122" s="22">
        <f t="shared" si="19"/>
        <v>10283</v>
      </c>
    </row>
    <row r="123" spans="2:13" ht="15.75" customHeight="1">
      <c r="B123" s="14">
        <v>115</v>
      </c>
      <c r="C123" s="16" t="s">
        <v>17</v>
      </c>
      <c r="D123" s="17">
        <v>38.5</v>
      </c>
      <c r="E123" s="18" t="s">
        <v>17</v>
      </c>
      <c r="F123" s="19">
        <v>24304</v>
      </c>
      <c r="G123" s="20">
        <f t="shared" si="15"/>
        <v>0</v>
      </c>
      <c r="H123" s="21">
        <f t="shared" si="16"/>
        <v>7575</v>
      </c>
      <c r="I123" s="6">
        <f t="shared" si="17"/>
        <v>7575</v>
      </c>
      <c r="J123" s="20">
        <f t="shared" si="18"/>
        <v>2560</v>
      </c>
      <c r="K123" s="21">
        <f>ROUND(I123*0.01,0)</f>
        <v>76</v>
      </c>
      <c r="L123" s="19">
        <v>45</v>
      </c>
      <c r="M123" s="22">
        <f t="shared" si="19"/>
        <v>10256</v>
      </c>
    </row>
    <row r="124" spans="2:13" ht="15.75" customHeight="1">
      <c r="B124" s="14">
        <v>116</v>
      </c>
      <c r="C124" s="16" t="s">
        <v>17</v>
      </c>
      <c r="D124" s="17">
        <v>38.6</v>
      </c>
      <c r="E124" s="18" t="s">
        <v>17</v>
      </c>
      <c r="F124" s="19">
        <v>24304</v>
      </c>
      <c r="G124" s="20">
        <f t="shared" si="15"/>
        <v>0</v>
      </c>
      <c r="H124" s="21">
        <f t="shared" si="16"/>
        <v>7556</v>
      </c>
      <c r="I124" s="6">
        <f t="shared" si="17"/>
        <v>7556</v>
      </c>
      <c r="J124" s="20">
        <f t="shared" si="18"/>
        <v>2554</v>
      </c>
      <c r="K124" s="21">
        <f>ROUND(I124*0.01,0)</f>
        <v>76</v>
      </c>
      <c r="L124" s="19">
        <v>45</v>
      </c>
      <c r="M124" s="22">
        <f t="shared" si="19"/>
        <v>10231</v>
      </c>
    </row>
    <row r="125" spans="2:13" ht="15.75" customHeight="1">
      <c r="B125" s="14">
        <v>117</v>
      </c>
      <c r="C125" s="16" t="s">
        <v>17</v>
      </c>
      <c r="D125" s="17">
        <v>38.7</v>
      </c>
      <c r="E125" s="18" t="s">
        <v>17</v>
      </c>
      <c r="F125" s="19">
        <v>24304</v>
      </c>
      <c r="G125" s="20">
        <f t="shared" si="15"/>
        <v>0</v>
      </c>
      <c r="H125" s="21">
        <f t="shared" si="16"/>
        <v>7536</v>
      </c>
      <c r="I125" s="6">
        <f t="shared" si="17"/>
        <v>7536</v>
      </c>
      <c r="J125" s="20">
        <f t="shared" si="18"/>
        <v>2547</v>
      </c>
      <c r="K125" s="21">
        <f>ROUND(I125*0.01,0)</f>
        <v>75</v>
      </c>
      <c r="L125" s="19">
        <v>45</v>
      </c>
      <c r="M125" s="22">
        <f t="shared" si="19"/>
        <v>10203</v>
      </c>
    </row>
    <row r="126" spans="2:13" ht="15.75" customHeight="1">
      <c r="B126" s="14">
        <v>118</v>
      </c>
      <c r="C126" s="16" t="s">
        <v>17</v>
      </c>
      <c r="D126" s="17">
        <v>38.8</v>
      </c>
      <c r="E126" s="18" t="s">
        <v>17</v>
      </c>
      <c r="F126" s="19">
        <v>24304</v>
      </c>
      <c r="G126" s="20">
        <f t="shared" si="15"/>
        <v>0</v>
      </c>
      <c r="H126" s="21">
        <f t="shared" si="16"/>
        <v>7517</v>
      </c>
      <c r="I126" s="6">
        <f t="shared" si="17"/>
        <v>7517</v>
      </c>
      <c r="J126" s="20">
        <f t="shared" si="18"/>
        <v>2541</v>
      </c>
      <c r="K126" s="21">
        <f>ROUND(I126*0.01,0)</f>
        <v>75</v>
      </c>
      <c r="L126" s="19">
        <v>45</v>
      </c>
      <c r="M126" s="22">
        <f t="shared" si="19"/>
        <v>10178</v>
      </c>
    </row>
    <row r="127" spans="2:13" ht="15.75" customHeight="1">
      <c r="B127" s="14">
        <v>119</v>
      </c>
      <c r="C127" s="16" t="s">
        <v>17</v>
      </c>
      <c r="D127" s="17">
        <v>38.9</v>
      </c>
      <c r="E127" s="18" t="s">
        <v>17</v>
      </c>
      <c r="F127" s="19">
        <v>24304</v>
      </c>
      <c r="G127" s="20">
        <f t="shared" si="15"/>
        <v>0</v>
      </c>
      <c r="H127" s="21">
        <f t="shared" si="16"/>
        <v>7497</v>
      </c>
      <c r="I127" s="6">
        <f t="shared" si="17"/>
        <v>7497</v>
      </c>
      <c r="J127" s="20">
        <f t="shared" si="18"/>
        <v>2534</v>
      </c>
      <c r="K127" s="21">
        <f>ROUND(I127*0.01,0)</f>
        <v>75</v>
      </c>
      <c r="L127" s="19">
        <v>45</v>
      </c>
      <c r="M127" s="22">
        <f t="shared" si="19"/>
        <v>10151</v>
      </c>
    </row>
    <row r="128" spans="2:13" ht="15.75" customHeight="1">
      <c r="B128" s="14">
        <v>120</v>
      </c>
      <c r="C128" s="16" t="s">
        <v>17</v>
      </c>
      <c r="D128" s="17">
        <v>39</v>
      </c>
      <c r="E128" s="18" t="s">
        <v>17</v>
      </c>
      <c r="F128" s="19">
        <v>24304</v>
      </c>
      <c r="G128" s="20">
        <f t="shared" si="15"/>
        <v>0</v>
      </c>
      <c r="H128" s="21">
        <f t="shared" si="16"/>
        <v>7478</v>
      </c>
      <c r="I128" s="6">
        <f t="shared" si="17"/>
        <v>7478</v>
      </c>
      <c r="J128" s="20">
        <f t="shared" si="18"/>
        <v>2528</v>
      </c>
      <c r="K128" s="21">
        <f>ROUND(I128*0.01,0)</f>
        <v>75</v>
      </c>
      <c r="L128" s="19">
        <v>45</v>
      </c>
      <c r="M128" s="22">
        <f t="shared" si="19"/>
        <v>10126</v>
      </c>
    </row>
    <row r="129" spans="2:13" ht="15.75" customHeight="1">
      <c r="B129" s="14">
        <v>121</v>
      </c>
      <c r="C129" s="16" t="s">
        <v>17</v>
      </c>
      <c r="D129" s="17">
        <v>39.1</v>
      </c>
      <c r="E129" s="18" t="s">
        <v>17</v>
      </c>
      <c r="F129" s="19">
        <v>24304</v>
      </c>
      <c r="G129" s="20">
        <f t="shared" si="15"/>
        <v>0</v>
      </c>
      <c r="H129" s="21">
        <f t="shared" si="16"/>
        <v>7459</v>
      </c>
      <c r="I129" s="6">
        <f t="shared" si="17"/>
        <v>7459</v>
      </c>
      <c r="J129" s="20">
        <f t="shared" si="18"/>
        <v>2521</v>
      </c>
      <c r="K129" s="21">
        <f>ROUND(I129*0.01,0)</f>
        <v>75</v>
      </c>
      <c r="L129" s="19">
        <v>45</v>
      </c>
      <c r="M129" s="22">
        <f t="shared" si="19"/>
        <v>10100</v>
      </c>
    </row>
    <row r="130" spans="2:13" ht="15.75" customHeight="1">
      <c r="B130" s="14">
        <v>122</v>
      </c>
      <c r="C130" s="16" t="s">
        <v>17</v>
      </c>
      <c r="D130" s="17">
        <v>39.2</v>
      </c>
      <c r="E130" s="18" t="s">
        <v>17</v>
      </c>
      <c r="F130" s="19">
        <v>24304</v>
      </c>
      <c r="G130" s="20">
        <f t="shared" si="15"/>
        <v>0</v>
      </c>
      <c r="H130" s="21">
        <f t="shared" si="16"/>
        <v>7440</v>
      </c>
      <c r="I130" s="6">
        <f t="shared" si="17"/>
        <v>7440</v>
      </c>
      <c r="J130" s="20">
        <f t="shared" si="18"/>
        <v>2515</v>
      </c>
      <c r="K130" s="21">
        <f>ROUND(I130*0.01,0)</f>
        <v>74</v>
      </c>
      <c r="L130" s="19">
        <v>45</v>
      </c>
      <c r="M130" s="22">
        <f t="shared" si="19"/>
        <v>10074</v>
      </c>
    </row>
    <row r="131" spans="2:13" ht="15.75" customHeight="1">
      <c r="B131" s="14">
        <v>123</v>
      </c>
      <c r="C131" s="16" t="s">
        <v>17</v>
      </c>
      <c r="D131" s="17">
        <v>39.3</v>
      </c>
      <c r="E131" s="18" t="s">
        <v>17</v>
      </c>
      <c r="F131" s="19">
        <v>24304</v>
      </c>
      <c r="G131" s="20">
        <f t="shared" si="15"/>
        <v>0</v>
      </c>
      <c r="H131" s="21">
        <f t="shared" si="16"/>
        <v>7421</v>
      </c>
      <c r="I131" s="6">
        <f t="shared" si="17"/>
        <v>7421</v>
      </c>
      <c r="J131" s="20">
        <f t="shared" si="18"/>
        <v>2508</v>
      </c>
      <c r="K131" s="21">
        <f>ROUND(I131*0.01,0)</f>
        <v>74</v>
      </c>
      <c r="L131" s="19">
        <v>45</v>
      </c>
      <c r="M131" s="22">
        <f t="shared" si="19"/>
        <v>10048</v>
      </c>
    </row>
    <row r="132" spans="2:13" ht="15.75" customHeight="1">
      <c r="B132" s="14">
        <v>124</v>
      </c>
      <c r="C132" s="16" t="s">
        <v>17</v>
      </c>
      <c r="D132" s="17">
        <v>39.4</v>
      </c>
      <c r="E132" s="18" t="s">
        <v>17</v>
      </c>
      <c r="F132" s="19">
        <v>24304</v>
      </c>
      <c r="G132" s="20">
        <f t="shared" si="15"/>
        <v>0</v>
      </c>
      <c r="H132" s="21">
        <f t="shared" si="16"/>
        <v>7402</v>
      </c>
      <c r="I132" s="6">
        <f t="shared" si="17"/>
        <v>7402</v>
      </c>
      <c r="J132" s="20">
        <f t="shared" si="18"/>
        <v>2502</v>
      </c>
      <c r="K132" s="21">
        <f>ROUND(I132*0.01,0)</f>
        <v>74</v>
      </c>
      <c r="L132" s="19">
        <v>45</v>
      </c>
      <c r="M132" s="22">
        <f t="shared" si="19"/>
        <v>10023</v>
      </c>
    </row>
    <row r="133" spans="2:13" ht="15.75" customHeight="1">
      <c r="B133" s="14">
        <v>125</v>
      </c>
      <c r="C133" s="16" t="s">
        <v>17</v>
      </c>
      <c r="D133" s="17">
        <v>39.5</v>
      </c>
      <c r="E133" s="18" t="s">
        <v>17</v>
      </c>
      <c r="F133" s="19">
        <v>24304</v>
      </c>
      <c r="G133" s="20">
        <f t="shared" si="15"/>
        <v>0</v>
      </c>
      <c r="H133" s="21">
        <f t="shared" si="16"/>
        <v>7383</v>
      </c>
      <c r="I133" s="6">
        <f t="shared" si="17"/>
        <v>7383</v>
      </c>
      <c r="J133" s="20">
        <f t="shared" si="18"/>
        <v>2495</v>
      </c>
      <c r="K133" s="21">
        <f>ROUND(I133*0.01,0)</f>
        <v>74</v>
      </c>
      <c r="L133" s="19">
        <v>45</v>
      </c>
      <c r="M133" s="22">
        <f t="shared" si="19"/>
        <v>9997</v>
      </c>
    </row>
    <row r="134" spans="2:13" ht="15.75" customHeight="1">
      <c r="B134" s="14">
        <v>126</v>
      </c>
      <c r="C134" s="16" t="s">
        <v>17</v>
      </c>
      <c r="D134" s="17">
        <v>39.6</v>
      </c>
      <c r="E134" s="18" t="s">
        <v>17</v>
      </c>
      <c r="F134" s="19">
        <v>24304</v>
      </c>
      <c r="G134" s="20">
        <f t="shared" si="15"/>
        <v>0</v>
      </c>
      <c r="H134" s="21">
        <f t="shared" si="16"/>
        <v>7365</v>
      </c>
      <c r="I134" s="6">
        <f t="shared" si="17"/>
        <v>7365</v>
      </c>
      <c r="J134" s="20">
        <f t="shared" si="18"/>
        <v>2489</v>
      </c>
      <c r="K134" s="21">
        <f>ROUND(I134*0.01,0)</f>
        <v>74</v>
      </c>
      <c r="L134" s="19">
        <v>45</v>
      </c>
      <c r="M134" s="22">
        <f t="shared" si="19"/>
        <v>9973</v>
      </c>
    </row>
    <row r="135" spans="2:13" ht="15.75" customHeight="1">
      <c r="B135" s="14">
        <v>127</v>
      </c>
      <c r="C135" s="16" t="s">
        <v>17</v>
      </c>
      <c r="D135" s="17">
        <v>39.7</v>
      </c>
      <c r="E135" s="18" t="s">
        <v>17</v>
      </c>
      <c r="F135" s="19">
        <v>24304</v>
      </c>
      <c r="G135" s="20">
        <f t="shared" si="15"/>
        <v>0</v>
      </c>
      <c r="H135" s="21">
        <f t="shared" si="16"/>
        <v>7346</v>
      </c>
      <c r="I135" s="6">
        <f t="shared" si="17"/>
        <v>7346</v>
      </c>
      <c r="J135" s="20">
        <f t="shared" si="18"/>
        <v>2483</v>
      </c>
      <c r="K135" s="21">
        <f>ROUND(I135*0.01,0)</f>
        <v>73</v>
      </c>
      <c r="L135" s="19">
        <v>45</v>
      </c>
      <c r="M135" s="22">
        <f t="shared" si="19"/>
        <v>9947</v>
      </c>
    </row>
    <row r="136" spans="2:13" ht="15.75" customHeight="1">
      <c r="B136" s="14">
        <v>128</v>
      </c>
      <c r="C136" s="16" t="s">
        <v>17</v>
      </c>
      <c r="D136" s="17">
        <v>39.8</v>
      </c>
      <c r="E136" s="18" t="s">
        <v>17</v>
      </c>
      <c r="F136" s="19">
        <v>24304</v>
      </c>
      <c r="G136" s="20">
        <f t="shared" si="15"/>
        <v>0</v>
      </c>
      <c r="H136" s="21">
        <f t="shared" si="16"/>
        <v>7328</v>
      </c>
      <c r="I136" s="6">
        <f t="shared" si="17"/>
        <v>7328</v>
      </c>
      <c r="J136" s="20">
        <f t="shared" si="18"/>
        <v>2477</v>
      </c>
      <c r="K136" s="21">
        <f>ROUND(I136*0.01,0)</f>
        <v>73</v>
      </c>
      <c r="L136" s="19">
        <v>45</v>
      </c>
      <c r="M136" s="22">
        <f t="shared" si="19"/>
        <v>9923</v>
      </c>
    </row>
    <row r="137" spans="2:13" ht="15.75" customHeight="1">
      <c r="B137" s="14">
        <v>129</v>
      </c>
      <c r="C137" s="16" t="s">
        <v>17</v>
      </c>
      <c r="D137" s="17">
        <v>39.9</v>
      </c>
      <c r="E137" s="18" t="s">
        <v>17</v>
      </c>
      <c r="F137" s="19">
        <v>24304</v>
      </c>
      <c r="G137" s="20">
        <f aca="true" t="shared" si="20" ref="G137:G168">_xlfn.IFERROR(ROUND(E137*12/C137,0),0)</f>
        <v>0</v>
      </c>
      <c r="H137" s="21">
        <f aca="true" t="shared" si="21" ref="H137:H168">_xlfn.IFERROR(ROUND(F137*12/D137,0),0)</f>
        <v>7309</v>
      </c>
      <c r="I137" s="6">
        <f aca="true" t="shared" si="22" ref="I137:I168">SUM(G137:H137)</f>
        <v>7309</v>
      </c>
      <c r="J137" s="20">
        <f aca="true" t="shared" si="23" ref="J137:J168">ROUND(I137*0.338,0)</f>
        <v>2470</v>
      </c>
      <c r="K137" s="21">
        <f>ROUND(I137*0.01,0)</f>
        <v>73</v>
      </c>
      <c r="L137" s="19">
        <v>45</v>
      </c>
      <c r="M137" s="22">
        <f aca="true" t="shared" si="24" ref="M137:M168">SUM(I137:L137)</f>
        <v>9897</v>
      </c>
    </row>
    <row r="138" spans="2:13" ht="15.75" customHeight="1">
      <c r="B138" s="14">
        <v>130</v>
      </c>
      <c r="C138" s="16" t="s">
        <v>17</v>
      </c>
      <c r="D138" s="17">
        <v>40</v>
      </c>
      <c r="E138" s="18" t="s">
        <v>17</v>
      </c>
      <c r="F138" s="19">
        <v>24304</v>
      </c>
      <c r="G138" s="20">
        <f t="shared" si="20"/>
        <v>0</v>
      </c>
      <c r="H138" s="21">
        <f t="shared" si="21"/>
        <v>7291</v>
      </c>
      <c r="I138" s="6">
        <f t="shared" si="22"/>
        <v>7291</v>
      </c>
      <c r="J138" s="20">
        <f t="shared" si="23"/>
        <v>2464</v>
      </c>
      <c r="K138" s="21">
        <f>ROUND(I138*0.01,0)</f>
        <v>73</v>
      </c>
      <c r="L138" s="19">
        <v>45</v>
      </c>
      <c r="M138" s="22">
        <f t="shared" si="24"/>
        <v>9873</v>
      </c>
    </row>
    <row r="139" spans="2:13" ht="15.75" customHeight="1">
      <c r="B139" s="14">
        <v>131</v>
      </c>
      <c r="C139" s="16" t="s">
        <v>17</v>
      </c>
      <c r="D139" s="17">
        <v>40.1</v>
      </c>
      <c r="E139" s="18" t="s">
        <v>17</v>
      </c>
      <c r="F139" s="19">
        <v>24304</v>
      </c>
      <c r="G139" s="20">
        <f t="shared" si="20"/>
        <v>0</v>
      </c>
      <c r="H139" s="21">
        <f t="shared" si="21"/>
        <v>7273</v>
      </c>
      <c r="I139" s="6">
        <f t="shared" si="22"/>
        <v>7273</v>
      </c>
      <c r="J139" s="20">
        <f t="shared" si="23"/>
        <v>2458</v>
      </c>
      <c r="K139" s="21">
        <f>ROUND(I139*0.01,0)</f>
        <v>73</v>
      </c>
      <c r="L139" s="19">
        <v>45</v>
      </c>
      <c r="M139" s="22">
        <f t="shared" si="24"/>
        <v>9849</v>
      </c>
    </row>
    <row r="140" spans="2:13" ht="15.75" customHeight="1">
      <c r="B140" s="14">
        <v>132</v>
      </c>
      <c r="C140" s="16" t="s">
        <v>17</v>
      </c>
      <c r="D140" s="17">
        <v>40.2</v>
      </c>
      <c r="E140" s="18" t="s">
        <v>17</v>
      </c>
      <c r="F140" s="19">
        <v>24304</v>
      </c>
      <c r="G140" s="20">
        <f t="shared" si="20"/>
        <v>0</v>
      </c>
      <c r="H140" s="21">
        <f t="shared" si="21"/>
        <v>7255</v>
      </c>
      <c r="I140" s="6">
        <f t="shared" si="22"/>
        <v>7255</v>
      </c>
      <c r="J140" s="20">
        <f t="shared" si="23"/>
        <v>2452</v>
      </c>
      <c r="K140" s="21">
        <f>ROUND(I140*0.01,0)</f>
        <v>73</v>
      </c>
      <c r="L140" s="19">
        <v>45</v>
      </c>
      <c r="M140" s="22">
        <f t="shared" si="24"/>
        <v>9825</v>
      </c>
    </row>
    <row r="141" spans="2:13" ht="15.75" customHeight="1">
      <c r="B141" s="14">
        <v>133</v>
      </c>
      <c r="C141" s="16" t="s">
        <v>17</v>
      </c>
      <c r="D141" s="17">
        <v>40.3</v>
      </c>
      <c r="E141" s="18" t="s">
        <v>17</v>
      </c>
      <c r="F141" s="19">
        <v>24304</v>
      </c>
      <c r="G141" s="20">
        <f t="shared" si="20"/>
        <v>0</v>
      </c>
      <c r="H141" s="21">
        <f t="shared" si="21"/>
        <v>7237</v>
      </c>
      <c r="I141" s="6">
        <f t="shared" si="22"/>
        <v>7237</v>
      </c>
      <c r="J141" s="20">
        <f t="shared" si="23"/>
        <v>2446</v>
      </c>
      <c r="K141" s="21">
        <f>ROUND(I141*0.01,0)</f>
        <v>72</v>
      </c>
      <c r="L141" s="19">
        <v>45</v>
      </c>
      <c r="M141" s="22">
        <f t="shared" si="24"/>
        <v>9800</v>
      </c>
    </row>
    <row r="142" spans="2:13" ht="15.75" customHeight="1">
      <c r="B142" s="14">
        <v>134</v>
      </c>
      <c r="C142" s="16" t="s">
        <v>17</v>
      </c>
      <c r="D142" s="17">
        <v>40.4</v>
      </c>
      <c r="E142" s="18" t="s">
        <v>17</v>
      </c>
      <c r="F142" s="19">
        <v>24304</v>
      </c>
      <c r="G142" s="20">
        <f t="shared" si="20"/>
        <v>0</v>
      </c>
      <c r="H142" s="21">
        <f t="shared" si="21"/>
        <v>7219</v>
      </c>
      <c r="I142" s="6">
        <f t="shared" si="22"/>
        <v>7219</v>
      </c>
      <c r="J142" s="20">
        <f t="shared" si="23"/>
        <v>2440</v>
      </c>
      <c r="K142" s="21">
        <f>ROUND(I142*0.01,0)</f>
        <v>72</v>
      </c>
      <c r="L142" s="19">
        <v>45</v>
      </c>
      <c r="M142" s="22">
        <f t="shared" si="24"/>
        <v>9776</v>
      </c>
    </row>
    <row r="143" spans="2:13" ht="15.75" customHeight="1">
      <c r="B143" s="14">
        <v>135</v>
      </c>
      <c r="C143" s="16" t="s">
        <v>17</v>
      </c>
      <c r="D143" s="17">
        <v>40.5</v>
      </c>
      <c r="E143" s="18" t="s">
        <v>17</v>
      </c>
      <c r="F143" s="19">
        <v>24304</v>
      </c>
      <c r="G143" s="20">
        <f t="shared" si="20"/>
        <v>0</v>
      </c>
      <c r="H143" s="21">
        <f t="shared" si="21"/>
        <v>7201</v>
      </c>
      <c r="I143" s="6">
        <f t="shared" si="22"/>
        <v>7201</v>
      </c>
      <c r="J143" s="20">
        <f t="shared" si="23"/>
        <v>2434</v>
      </c>
      <c r="K143" s="21">
        <f>ROUND(I143*0.01,0)</f>
        <v>72</v>
      </c>
      <c r="L143" s="19">
        <v>45</v>
      </c>
      <c r="M143" s="22">
        <f t="shared" si="24"/>
        <v>9752</v>
      </c>
    </row>
    <row r="144" spans="2:13" ht="15.75" customHeight="1">
      <c r="B144" s="14">
        <v>136</v>
      </c>
      <c r="C144" s="16" t="s">
        <v>17</v>
      </c>
      <c r="D144" s="17">
        <v>40.6</v>
      </c>
      <c r="E144" s="18" t="s">
        <v>17</v>
      </c>
      <c r="F144" s="19">
        <v>24304</v>
      </c>
      <c r="G144" s="20">
        <f t="shared" si="20"/>
        <v>0</v>
      </c>
      <c r="H144" s="21">
        <f t="shared" si="21"/>
        <v>7183</v>
      </c>
      <c r="I144" s="6">
        <f t="shared" si="22"/>
        <v>7183</v>
      </c>
      <c r="J144" s="20">
        <f t="shared" si="23"/>
        <v>2428</v>
      </c>
      <c r="K144" s="21">
        <f>ROUND(I144*0.01,0)</f>
        <v>72</v>
      </c>
      <c r="L144" s="19">
        <v>45</v>
      </c>
      <c r="M144" s="22">
        <f t="shared" si="24"/>
        <v>9728</v>
      </c>
    </row>
    <row r="145" spans="2:13" ht="15.75" customHeight="1">
      <c r="B145" s="14">
        <v>137</v>
      </c>
      <c r="C145" s="16" t="s">
        <v>17</v>
      </c>
      <c r="D145" s="17">
        <v>40.7</v>
      </c>
      <c r="E145" s="18" t="s">
        <v>17</v>
      </c>
      <c r="F145" s="19">
        <v>24304</v>
      </c>
      <c r="G145" s="20">
        <f t="shared" si="20"/>
        <v>0</v>
      </c>
      <c r="H145" s="21">
        <f t="shared" si="21"/>
        <v>7166</v>
      </c>
      <c r="I145" s="6">
        <f t="shared" si="22"/>
        <v>7166</v>
      </c>
      <c r="J145" s="20">
        <f t="shared" si="23"/>
        <v>2422</v>
      </c>
      <c r="K145" s="21">
        <f>ROUND(I145*0.01,0)</f>
        <v>72</v>
      </c>
      <c r="L145" s="19">
        <v>45</v>
      </c>
      <c r="M145" s="22">
        <f t="shared" si="24"/>
        <v>9705</v>
      </c>
    </row>
    <row r="146" spans="2:13" ht="15.75" customHeight="1">
      <c r="B146" s="14">
        <v>138</v>
      </c>
      <c r="C146" s="16" t="s">
        <v>17</v>
      </c>
      <c r="D146" s="17">
        <v>40.8</v>
      </c>
      <c r="E146" s="18" t="s">
        <v>17</v>
      </c>
      <c r="F146" s="19">
        <v>24304</v>
      </c>
      <c r="G146" s="20">
        <f t="shared" si="20"/>
        <v>0</v>
      </c>
      <c r="H146" s="21">
        <f t="shared" si="21"/>
        <v>7148</v>
      </c>
      <c r="I146" s="6">
        <f t="shared" si="22"/>
        <v>7148</v>
      </c>
      <c r="J146" s="20">
        <f t="shared" si="23"/>
        <v>2416</v>
      </c>
      <c r="K146" s="21">
        <f>ROUND(I146*0.01,0)</f>
        <v>71</v>
      </c>
      <c r="L146" s="19">
        <v>45</v>
      </c>
      <c r="M146" s="22">
        <f t="shared" si="24"/>
        <v>9680</v>
      </c>
    </row>
    <row r="147" spans="2:13" ht="15.75" customHeight="1">
      <c r="B147" s="14">
        <v>139</v>
      </c>
      <c r="C147" s="16" t="s">
        <v>17</v>
      </c>
      <c r="D147" s="17">
        <v>40.9</v>
      </c>
      <c r="E147" s="18" t="s">
        <v>17</v>
      </c>
      <c r="F147" s="19">
        <v>24304</v>
      </c>
      <c r="G147" s="20">
        <f t="shared" si="20"/>
        <v>0</v>
      </c>
      <c r="H147" s="21">
        <f t="shared" si="21"/>
        <v>7131</v>
      </c>
      <c r="I147" s="6">
        <f t="shared" si="22"/>
        <v>7131</v>
      </c>
      <c r="J147" s="20">
        <f t="shared" si="23"/>
        <v>2410</v>
      </c>
      <c r="K147" s="21">
        <f>ROUND(I147*0.01,0)</f>
        <v>71</v>
      </c>
      <c r="L147" s="19">
        <v>45</v>
      </c>
      <c r="M147" s="22">
        <f t="shared" si="24"/>
        <v>9657</v>
      </c>
    </row>
    <row r="148" spans="2:13" ht="15.75" customHeight="1">
      <c r="B148" s="14">
        <v>140</v>
      </c>
      <c r="C148" s="16" t="s">
        <v>17</v>
      </c>
      <c r="D148" s="17">
        <v>41</v>
      </c>
      <c r="E148" s="18" t="s">
        <v>17</v>
      </c>
      <c r="F148" s="19">
        <v>24304</v>
      </c>
      <c r="G148" s="20">
        <f t="shared" si="20"/>
        <v>0</v>
      </c>
      <c r="H148" s="21">
        <f t="shared" si="21"/>
        <v>7113</v>
      </c>
      <c r="I148" s="6">
        <f t="shared" si="22"/>
        <v>7113</v>
      </c>
      <c r="J148" s="20">
        <f t="shared" si="23"/>
        <v>2404</v>
      </c>
      <c r="K148" s="21">
        <f>ROUND(I148*0.01,0)</f>
        <v>71</v>
      </c>
      <c r="L148" s="19">
        <v>45</v>
      </c>
      <c r="M148" s="22">
        <f t="shared" si="24"/>
        <v>9633</v>
      </c>
    </row>
    <row r="149" spans="2:13" ht="15.75" customHeight="1">
      <c r="B149" s="14">
        <v>141</v>
      </c>
      <c r="C149" s="16" t="s">
        <v>17</v>
      </c>
      <c r="D149" s="17">
        <v>41.1</v>
      </c>
      <c r="E149" s="18" t="s">
        <v>17</v>
      </c>
      <c r="F149" s="19">
        <v>24304</v>
      </c>
      <c r="G149" s="20">
        <f t="shared" si="20"/>
        <v>0</v>
      </c>
      <c r="H149" s="21">
        <f t="shared" si="21"/>
        <v>7096</v>
      </c>
      <c r="I149" s="6">
        <f t="shared" si="22"/>
        <v>7096</v>
      </c>
      <c r="J149" s="20">
        <f t="shared" si="23"/>
        <v>2398</v>
      </c>
      <c r="K149" s="21">
        <f>ROUND(I149*0.01,0)</f>
        <v>71</v>
      </c>
      <c r="L149" s="19">
        <v>45</v>
      </c>
      <c r="M149" s="22">
        <f t="shared" si="24"/>
        <v>9610</v>
      </c>
    </row>
    <row r="150" spans="2:13" ht="15.75" customHeight="1">
      <c r="B150" s="14">
        <v>142</v>
      </c>
      <c r="C150" s="16" t="s">
        <v>17</v>
      </c>
      <c r="D150" s="17">
        <v>41.2</v>
      </c>
      <c r="E150" s="18" t="s">
        <v>17</v>
      </c>
      <c r="F150" s="19">
        <v>24304</v>
      </c>
      <c r="G150" s="20">
        <f t="shared" si="20"/>
        <v>0</v>
      </c>
      <c r="H150" s="21">
        <f t="shared" si="21"/>
        <v>7079</v>
      </c>
      <c r="I150" s="6">
        <f t="shared" si="22"/>
        <v>7079</v>
      </c>
      <c r="J150" s="20">
        <f t="shared" si="23"/>
        <v>2393</v>
      </c>
      <c r="K150" s="21">
        <f>ROUND(I150*0.01,0)</f>
        <v>71</v>
      </c>
      <c r="L150" s="19">
        <v>45</v>
      </c>
      <c r="M150" s="22">
        <f t="shared" si="24"/>
        <v>9588</v>
      </c>
    </row>
    <row r="151" spans="2:13" ht="15.75" customHeight="1">
      <c r="B151" s="14">
        <v>143</v>
      </c>
      <c r="C151" s="16" t="s">
        <v>17</v>
      </c>
      <c r="D151" s="17">
        <v>41.3</v>
      </c>
      <c r="E151" s="18" t="s">
        <v>17</v>
      </c>
      <c r="F151" s="19">
        <v>24304</v>
      </c>
      <c r="G151" s="20">
        <f t="shared" si="20"/>
        <v>0</v>
      </c>
      <c r="H151" s="21">
        <f t="shared" si="21"/>
        <v>7062</v>
      </c>
      <c r="I151" s="6">
        <f t="shared" si="22"/>
        <v>7062</v>
      </c>
      <c r="J151" s="20">
        <f t="shared" si="23"/>
        <v>2387</v>
      </c>
      <c r="K151" s="21">
        <f>ROUND(I151*0.01,0)</f>
        <v>71</v>
      </c>
      <c r="L151" s="19">
        <v>45</v>
      </c>
      <c r="M151" s="22">
        <f t="shared" si="24"/>
        <v>9565</v>
      </c>
    </row>
    <row r="152" spans="2:13" ht="15.75" customHeight="1">
      <c r="B152" s="14">
        <v>144</v>
      </c>
      <c r="C152" s="16" t="s">
        <v>17</v>
      </c>
      <c r="D152" s="17">
        <v>41.4</v>
      </c>
      <c r="E152" s="18" t="s">
        <v>17</v>
      </c>
      <c r="F152" s="19">
        <v>24304</v>
      </c>
      <c r="G152" s="20">
        <f t="shared" si="20"/>
        <v>0</v>
      </c>
      <c r="H152" s="21">
        <f t="shared" si="21"/>
        <v>7045</v>
      </c>
      <c r="I152" s="6">
        <f t="shared" si="22"/>
        <v>7045</v>
      </c>
      <c r="J152" s="20">
        <f t="shared" si="23"/>
        <v>2381</v>
      </c>
      <c r="K152" s="21">
        <f>ROUND(I152*0.01,0)</f>
        <v>70</v>
      </c>
      <c r="L152" s="19">
        <v>45</v>
      </c>
      <c r="M152" s="22">
        <f t="shared" si="24"/>
        <v>9541</v>
      </c>
    </row>
    <row r="153" spans="2:13" ht="15.75" customHeight="1">
      <c r="B153" s="14">
        <v>145</v>
      </c>
      <c r="C153" s="16" t="s">
        <v>17</v>
      </c>
      <c r="D153" s="17">
        <v>41.5</v>
      </c>
      <c r="E153" s="18" t="s">
        <v>17</v>
      </c>
      <c r="F153" s="19">
        <v>24304</v>
      </c>
      <c r="G153" s="20">
        <f t="shared" si="20"/>
        <v>0</v>
      </c>
      <c r="H153" s="21">
        <f t="shared" si="21"/>
        <v>7028</v>
      </c>
      <c r="I153" s="6">
        <f t="shared" si="22"/>
        <v>7028</v>
      </c>
      <c r="J153" s="20">
        <f t="shared" si="23"/>
        <v>2375</v>
      </c>
      <c r="K153" s="21">
        <f>ROUND(I153*0.01,0)</f>
        <v>70</v>
      </c>
      <c r="L153" s="19">
        <v>45</v>
      </c>
      <c r="M153" s="22">
        <f t="shared" si="24"/>
        <v>9518</v>
      </c>
    </row>
    <row r="154" spans="2:13" ht="15.75" customHeight="1">
      <c r="B154" s="14">
        <v>146</v>
      </c>
      <c r="C154" s="16" t="s">
        <v>17</v>
      </c>
      <c r="D154" s="17">
        <v>41.6</v>
      </c>
      <c r="E154" s="18" t="s">
        <v>17</v>
      </c>
      <c r="F154" s="19">
        <v>24304</v>
      </c>
      <c r="G154" s="20">
        <f t="shared" si="20"/>
        <v>0</v>
      </c>
      <c r="H154" s="21">
        <f t="shared" si="21"/>
        <v>7011</v>
      </c>
      <c r="I154" s="6">
        <f t="shared" si="22"/>
        <v>7011</v>
      </c>
      <c r="J154" s="20">
        <f t="shared" si="23"/>
        <v>2370</v>
      </c>
      <c r="K154" s="21">
        <f>ROUND(I154*0.01,0)</f>
        <v>70</v>
      </c>
      <c r="L154" s="19">
        <v>45</v>
      </c>
      <c r="M154" s="22">
        <f t="shared" si="24"/>
        <v>9496</v>
      </c>
    </row>
    <row r="155" spans="2:13" ht="15.75" customHeight="1">
      <c r="B155" s="14">
        <v>147</v>
      </c>
      <c r="C155" s="16" t="s">
        <v>17</v>
      </c>
      <c r="D155" s="17">
        <v>41.7</v>
      </c>
      <c r="E155" s="18" t="s">
        <v>17</v>
      </c>
      <c r="F155" s="19">
        <v>24304</v>
      </c>
      <c r="G155" s="20">
        <f t="shared" si="20"/>
        <v>0</v>
      </c>
      <c r="H155" s="21">
        <f t="shared" si="21"/>
        <v>6994</v>
      </c>
      <c r="I155" s="6">
        <f t="shared" si="22"/>
        <v>6994</v>
      </c>
      <c r="J155" s="20">
        <f t="shared" si="23"/>
        <v>2364</v>
      </c>
      <c r="K155" s="21">
        <f>ROUND(I155*0.01,0)</f>
        <v>70</v>
      </c>
      <c r="L155" s="19">
        <v>45</v>
      </c>
      <c r="M155" s="22">
        <f t="shared" si="24"/>
        <v>9473</v>
      </c>
    </row>
    <row r="156" spans="2:13" ht="15.75" customHeight="1">
      <c r="B156" s="14">
        <v>148</v>
      </c>
      <c r="C156" s="16" t="s">
        <v>17</v>
      </c>
      <c r="D156" s="17">
        <v>41.8</v>
      </c>
      <c r="E156" s="18" t="s">
        <v>17</v>
      </c>
      <c r="F156" s="19">
        <v>24304</v>
      </c>
      <c r="G156" s="20">
        <f t="shared" si="20"/>
        <v>0</v>
      </c>
      <c r="H156" s="21">
        <f t="shared" si="21"/>
        <v>6977</v>
      </c>
      <c r="I156" s="6">
        <f t="shared" si="22"/>
        <v>6977</v>
      </c>
      <c r="J156" s="20">
        <f t="shared" si="23"/>
        <v>2358</v>
      </c>
      <c r="K156" s="21">
        <f>ROUND(I156*0.01,0)</f>
        <v>70</v>
      </c>
      <c r="L156" s="19">
        <v>45</v>
      </c>
      <c r="M156" s="22">
        <f t="shared" si="24"/>
        <v>9450</v>
      </c>
    </row>
    <row r="157" spans="2:13" ht="15.75" customHeight="1">
      <c r="B157" s="14">
        <v>149</v>
      </c>
      <c r="C157" s="16" t="s">
        <v>17</v>
      </c>
      <c r="D157" s="17">
        <v>41.9</v>
      </c>
      <c r="E157" s="18" t="s">
        <v>17</v>
      </c>
      <c r="F157" s="19">
        <v>24304</v>
      </c>
      <c r="G157" s="20">
        <f t="shared" si="20"/>
        <v>0</v>
      </c>
      <c r="H157" s="21">
        <f t="shared" si="21"/>
        <v>6961</v>
      </c>
      <c r="I157" s="6">
        <f t="shared" si="22"/>
        <v>6961</v>
      </c>
      <c r="J157" s="20">
        <f t="shared" si="23"/>
        <v>2353</v>
      </c>
      <c r="K157" s="21">
        <f>ROUND(I157*0.01,0)</f>
        <v>70</v>
      </c>
      <c r="L157" s="19">
        <v>45</v>
      </c>
      <c r="M157" s="22">
        <f t="shared" si="24"/>
        <v>9429</v>
      </c>
    </row>
    <row r="158" spans="2:13" ht="15.75" customHeight="1">
      <c r="B158" s="14">
        <v>150</v>
      </c>
      <c r="C158" s="16" t="s">
        <v>17</v>
      </c>
      <c r="D158" s="17">
        <v>42</v>
      </c>
      <c r="E158" s="18" t="s">
        <v>17</v>
      </c>
      <c r="F158" s="19">
        <v>24304</v>
      </c>
      <c r="G158" s="20">
        <f t="shared" si="20"/>
        <v>0</v>
      </c>
      <c r="H158" s="21">
        <f t="shared" si="21"/>
        <v>6944</v>
      </c>
      <c r="I158" s="6">
        <f t="shared" si="22"/>
        <v>6944</v>
      </c>
      <c r="J158" s="20">
        <f t="shared" si="23"/>
        <v>2347</v>
      </c>
      <c r="K158" s="21">
        <f>ROUND(I158*0.01,0)</f>
        <v>69</v>
      </c>
      <c r="L158" s="19">
        <v>45</v>
      </c>
      <c r="M158" s="22">
        <f t="shared" si="24"/>
        <v>9405</v>
      </c>
    </row>
    <row r="159" spans="2:13" ht="15.75" customHeight="1">
      <c r="B159" s="14">
        <v>151</v>
      </c>
      <c r="C159" s="16" t="s">
        <v>17</v>
      </c>
      <c r="D159" s="17">
        <v>42</v>
      </c>
      <c r="E159" s="18" t="s">
        <v>17</v>
      </c>
      <c r="F159" s="19">
        <v>24304</v>
      </c>
      <c r="G159" s="20">
        <f t="shared" si="20"/>
        <v>0</v>
      </c>
      <c r="H159" s="21">
        <f t="shared" si="21"/>
        <v>6944</v>
      </c>
      <c r="I159" s="6">
        <f t="shared" si="22"/>
        <v>6944</v>
      </c>
      <c r="J159" s="20">
        <f t="shared" si="23"/>
        <v>2347</v>
      </c>
      <c r="K159" s="21">
        <f>ROUND(I159*0.01,0)</f>
        <v>69</v>
      </c>
      <c r="L159" s="19">
        <v>45</v>
      </c>
      <c r="M159" s="22">
        <f t="shared" si="24"/>
        <v>9405</v>
      </c>
    </row>
    <row r="160" spans="2:13" ht="15.75" customHeight="1">
      <c r="B160" s="14">
        <v>152</v>
      </c>
      <c r="C160" s="16" t="s">
        <v>17</v>
      </c>
      <c r="D160" s="17">
        <v>42</v>
      </c>
      <c r="E160" s="18" t="s">
        <v>17</v>
      </c>
      <c r="F160" s="19">
        <v>24304</v>
      </c>
      <c r="G160" s="20">
        <f t="shared" si="20"/>
        <v>0</v>
      </c>
      <c r="H160" s="21">
        <f t="shared" si="21"/>
        <v>6944</v>
      </c>
      <c r="I160" s="6">
        <f t="shared" si="22"/>
        <v>6944</v>
      </c>
      <c r="J160" s="20">
        <f t="shared" si="23"/>
        <v>2347</v>
      </c>
      <c r="K160" s="21">
        <f>ROUND(I160*0.01,0)</f>
        <v>69</v>
      </c>
      <c r="L160" s="19">
        <v>45</v>
      </c>
      <c r="M160" s="22">
        <f t="shared" si="24"/>
        <v>9405</v>
      </c>
    </row>
    <row r="161" spans="2:13" ht="15.75" customHeight="1">
      <c r="B161" s="14">
        <v>153</v>
      </c>
      <c r="C161" s="16" t="s">
        <v>17</v>
      </c>
      <c r="D161" s="17">
        <v>42</v>
      </c>
      <c r="E161" s="18" t="s">
        <v>17</v>
      </c>
      <c r="F161" s="19">
        <v>24304</v>
      </c>
      <c r="G161" s="20">
        <f t="shared" si="20"/>
        <v>0</v>
      </c>
      <c r="H161" s="21">
        <f t="shared" si="21"/>
        <v>6944</v>
      </c>
      <c r="I161" s="6">
        <f t="shared" si="22"/>
        <v>6944</v>
      </c>
      <c r="J161" s="20">
        <f t="shared" si="23"/>
        <v>2347</v>
      </c>
      <c r="K161" s="21">
        <f>ROUND(I161*0.01,0)</f>
        <v>69</v>
      </c>
      <c r="L161" s="19">
        <v>45</v>
      </c>
      <c r="M161" s="22">
        <f t="shared" si="24"/>
        <v>9405</v>
      </c>
    </row>
    <row r="162" spans="2:13" ht="15.75" customHeight="1">
      <c r="B162" s="14">
        <v>154</v>
      </c>
      <c r="C162" s="16" t="s">
        <v>17</v>
      </c>
      <c r="D162" s="17">
        <v>42</v>
      </c>
      <c r="E162" s="18" t="s">
        <v>17</v>
      </c>
      <c r="F162" s="19">
        <v>24304</v>
      </c>
      <c r="G162" s="20">
        <f t="shared" si="20"/>
        <v>0</v>
      </c>
      <c r="H162" s="21">
        <f t="shared" si="21"/>
        <v>6944</v>
      </c>
      <c r="I162" s="6">
        <f t="shared" si="22"/>
        <v>6944</v>
      </c>
      <c r="J162" s="20">
        <f t="shared" si="23"/>
        <v>2347</v>
      </c>
      <c r="K162" s="21">
        <f>ROUND(I162*0.01,0)</f>
        <v>69</v>
      </c>
      <c r="L162" s="19">
        <v>45</v>
      </c>
      <c r="M162" s="22">
        <f t="shared" si="24"/>
        <v>9405</v>
      </c>
    </row>
    <row r="163" spans="2:13" ht="15.75" customHeight="1">
      <c r="B163" s="14">
        <v>155</v>
      </c>
      <c r="C163" s="16" t="s">
        <v>17</v>
      </c>
      <c r="D163" s="17">
        <v>42</v>
      </c>
      <c r="E163" s="18" t="s">
        <v>17</v>
      </c>
      <c r="F163" s="19">
        <v>24304</v>
      </c>
      <c r="G163" s="20">
        <f t="shared" si="20"/>
        <v>0</v>
      </c>
      <c r="H163" s="21">
        <f t="shared" si="21"/>
        <v>6944</v>
      </c>
      <c r="I163" s="6">
        <f t="shared" si="22"/>
        <v>6944</v>
      </c>
      <c r="J163" s="20">
        <f t="shared" si="23"/>
        <v>2347</v>
      </c>
      <c r="K163" s="21">
        <f>ROUND(I163*0.01,0)</f>
        <v>69</v>
      </c>
      <c r="L163" s="19">
        <v>45</v>
      </c>
      <c r="M163" s="22">
        <f t="shared" si="24"/>
        <v>9405</v>
      </c>
    </row>
    <row r="164" spans="2:13" ht="15.75" customHeight="1">
      <c r="B164" s="14">
        <v>156</v>
      </c>
      <c r="C164" s="16" t="s">
        <v>17</v>
      </c>
      <c r="D164" s="17">
        <v>42</v>
      </c>
      <c r="E164" s="18" t="s">
        <v>17</v>
      </c>
      <c r="F164" s="19">
        <v>24304</v>
      </c>
      <c r="G164" s="20">
        <f t="shared" si="20"/>
        <v>0</v>
      </c>
      <c r="H164" s="21">
        <f t="shared" si="21"/>
        <v>6944</v>
      </c>
      <c r="I164" s="6">
        <f t="shared" si="22"/>
        <v>6944</v>
      </c>
      <c r="J164" s="20">
        <f t="shared" si="23"/>
        <v>2347</v>
      </c>
      <c r="K164" s="21">
        <f>ROUND(I164*0.01,0)</f>
        <v>69</v>
      </c>
      <c r="L164" s="19">
        <v>45</v>
      </c>
      <c r="M164" s="22">
        <f t="shared" si="24"/>
        <v>9405</v>
      </c>
    </row>
    <row r="165" spans="2:13" ht="15.75" customHeight="1">
      <c r="B165" s="14">
        <v>157</v>
      </c>
      <c r="C165" s="16" t="s">
        <v>17</v>
      </c>
      <c r="D165" s="17">
        <v>42</v>
      </c>
      <c r="E165" s="18" t="s">
        <v>17</v>
      </c>
      <c r="F165" s="19">
        <v>24304</v>
      </c>
      <c r="G165" s="20">
        <f t="shared" si="20"/>
        <v>0</v>
      </c>
      <c r="H165" s="21">
        <f t="shared" si="21"/>
        <v>6944</v>
      </c>
      <c r="I165" s="6">
        <f t="shared" si="22"/>
        <v>6944</v>
      </c>
      <c r="J165" s="20">
        <f t="shared" si="23"/>
        <v>2347</v>
      </c>
      <c r="K165" s="21">
        <f>ROUND(I165*0.01,0)</f>
        <v>69</v>
      </c>
      <c r="L165" s="19">
        <v>45</v>
      </c>
      <c r="M165" s="22">
        <f t="shared" si="24"/>
        <v>9405</v>
      </c>
    </row>
    <row r="166" spans="2:13" ht="15.75" customHeight="1">
      <c r="B166" s="14">
        <v>158</v>
      </c>
      <c r="C166" s="16" t="s">
        <v>17</v>
      </c>
      <c r="D166" s="17">
        <v>42</v>
      </c>
      <c r="E166" s="18" t="s">
        <v>17</v>
      </c>
      <c r="F166" s="19">
        <v>24304</v>
      </c>
      <c r="G166" s="20">
        <f t="shared" si="20"/>
        <v>0</v>
      </c>
      <c r="H166" s="21">
        <f t="shared" si="21"/>
        <v>6944</v>
      </c>
      <c r="I166" s="6">
        <f t="shared" si="22"/>
        <v>6944</v>
      </c>
      <c r="J166" s="20">
        <f t="shared" si="23"/>
        <v>2347</v>
      </c>
      <c r="K166" s="21">
        <f>ROUND(I166*0.01,0)</f>
        <v>69</v>
      </c>
      <c r="L166" s="19">
        <v>45</v>
      </c>
      <c r="M166" s="22">
        <f t="shared" si="24"/>
        <v>9405</v>
      </c>
    </row>
    <row r="167" spans="2:13" ht="15.75" customHeight="1">
      <c r="B167" s="14">
        <v>159</v>
      </c>
      <c r="C167" s="16" t="s">
        <v>17</v>
      </c>
      <c r="D167" s="17">
        <v>42</v>
      </c>
      <c r="E167" s="18" t="s">
        <v>17</v>
      </c>
      <c r="F167" s="19">
        <v>24304</v>
      </c>
      <c r="G167" s="20">
        <f t="shared" si="20"/>
        <v>0</v>
      </c>
      <c r="H167" s="21">
        <f t="shared" si="21"/>
        <v>6944</v>
      </c>
      <c r="I167" s="6">
        <f t="shared" si="22"/>
        <v>6944</v>
      </c>
      <c r="J167" s="20">
        <f t="shared" si="23"/>
        <v>2347</v>
      </c>
      <c r="K167" s="21">
        <f>ROUND(I167*0.01,0)</f>
        <v>69</v>
      </c>
      <c r="L167" s="19">
        <v>45</v>
      </c>
      <c r="M167" s="22">
        <f t="shared" si="24"/>
        <v>9405</v>
      </c>
    </row>
    <row r="168" spans="2:13" ht="15.75" customHeight="1">
      <c r="B168" s="14">
        <v>160</v>
      </c>
      <c r="C168" s="16" t="s">
        <v>17</v>
      </c>
      <c r="D168" s="17">
        <v>42</v>
      </c>
      <c r="E168" s="18" t="s">
        <v>17</v>
      </c>
      <c r="F168" s="19">
        <v>24304</v>
      </c>
      <c r="G168" s="20">
        <f t="shared" si="20"/>
        <v>0</v>
      </c>
      <c r="H168" s="21">
        <f t="shared" si="21"/>
        <v>6944</v>
      </c>
      <c r="I168" s="6">
        <f t="shared" si="22"/>
        <v>6944</v>
      </c>
      <c r="J168" s="20">
        <f t="shared" si="23"/>
        <v>2347</v>
      </c>
      <c r="K168" s="21">
        <f>ROUND(I168*0.01,0)</f>
        <v>69</v>
      </c>
      <c r="L168" s="19">
        <v>45</v>
      </c>
      <c r="M168" s="22">
        <f t="shared" si="24"/>
        <v>9405</v>
      </c>
    </row>
    <row r="169" spans="2:13" ht="15.75" customHeight="1" thickBot="1">
      <c r="B169" s="15"/>
      <c r="C169" s="7"/>
      <c r="D169" s="8"/>
      <c r="E169" s="9"/>
      <c r="F169" s="10"/>
      <c r="G169" s="11"/>
      <c r="H169" s="12"/>
      <c r="I169" s="13"/>
      <c r="J169" s="11"/>
      <c r="K169" s="12"/>
      <c r="L169" s="10"/>
      <c r="M169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94EA3DA932A4797C780F44A8A952E" ma:contentTypeVersion="13" ma:contentTypeDescription="Vytvoří nový dokument" ma:contentTypeScope="" ma:versionID="62a21731273ddbca3a75e5da08a5ec09">
  <xsd:schema xmlns:xsd="http://www.w3.org/2001/XMLSchema" xmlns:xs="http://www.w3.org/2001/XMLSchema" xmlns:p="http://schemas.microsoft.com/office/2006/metadata/properties" xmlns:ns2="cc7ccc66-f962-42ac-8f36-b1d915eba552" xmlns:ns3="c94b99e3-d21a-4a27-9aa1-53efa9283616" targetNamespace="http://schemas.microsoft.com/office/2006/metadata/properties" ma:root="true" ma:fieldsID="9c61a9bebb3565ff2b8c01f8a70ee809" ns2:_="" ns3:_="">
    <xsd:import namespace="cc7ccc66-f962-42ac-8f36-b1d915eba552"/>
    <xsd:import namespace="c94b99e3-d21a-4a27-9aa1-53efa92836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ccc66-f962-42ac-8f36-b1d915eba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a44e701a-cd32-479f-b52d-b66c252ab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b99e3-d21a-4a27-9aa1-53efa92836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7ccc66-f962-42ac-8f36-b1d915eba5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8B7469-DFEC-443A-9D79-CFEB19CA9F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122C14-708A-4E14-996D-E409C12A7A82}"/>
</file>

<file path=customXml/itemProps3.xml><?xml version="1.0" encoding="utf-8"?>
<ds:datastoreItem xmlns:ds="http://schemas.openxmlformats.org/officeDocument/2006/customXml" ds:itemID="{A231ED23-A40A-4BBD-BC0B-68C14E121A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Kmeť Michal</cp:lastModifiedBy>
  <dcterms:created xsi:type="dcterms:W3CDTF">2022-05-04T13:51:45Z</dcterms:created>
  <dcterms:modified xsi:type="dcterms:W3CDTF">2024-03-13T12:54:30Z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0x010100E8394EA3DA932A4797C780F44A8A952E</vt:lpwstr>
  </property>
</Properties>
</file>