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DT1 + DT2 podpořit 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<sst xmlns="http://schemas.openxmlformats.org/spreadsheetml/2006/main" count="725" uniqueCount="430">
  <si>
    <t>Pořadové číslo</t>
  </si>
  <si>
    <t>Žadatel Fyzická osoba</t>
  </si>
  <si>
    <t>Název projektu</t>
  </si>
  <si>
    <t>Termín zahájení</t>
  </si>
  <si>
    <t>Termín ukončení</t>
  </si>
  <si>
    <t>Jméno a Příjmení FO</t>
  </si>
  <si>
    <t>Stručná anotace</t>
  </si>
  <si>
    <t>Maximální procentuální podíl dotace na celkových uznatelných nákladech projektu</t>
  </si>
  <si>
    <t>Adresa/Sídlo</t>
  </si>
  <si>
    <t>Obec</t>
  </si>
  <si>
    <t>Požadovaná výše dotace</t>
  </si>
  <si>
    <t>Celkové náklady</t>
  </si>
  <si>
    <t>Bodové hodnocení</t>
  </si>
  <si>
    <t>Soupis žadatelů o dotaci z Programu pro rozvoj eko-agro oblastí v Ústeckém kraji na období 2022 - 2025</t>
  </si>
  <si>
    <t>Specifická kritéria hodnocení projektu</t>
  </si>
  <si>
    <t>Začínající včelař (9 bodů) Stávající včelař (3 body)</t>
  </si>
  <si>
    <t>Žadatelem je fyzická osoba (5 bodů)</t>
  </si>
  <si>
    <t>0 uzavřených smluv v rámci Programu za 3 roky před podáním žádosti (5 bodů)</t>
  </si>
  <si>
    <t>0 nerealizovaných smluv uzavřených v rámci Programu za 3 roky před podáním žádosti (5 bodů)</t>
  </si>
  <si>
    <t>Osvědčení o absolvování včelařského kurzu v rámci ČR (5 bodů)</t>
  </si>
  <si>
    <t>okres</t>
  </si>
  <si>
    <t>Specifikace: Podpora včelařů na území Ústeckého kraje v roce 2023 - DT2</t>
  </si>
  <si>
    <t>1 uzavřená smlouva v rámci Programu za 3 roky před podáním žádosti (3 body)</t>
  </si>
  <si>
    <t>1 nerealizovaná smlouva uzavřená v rámci Programu za 3 roky před podáním žádosti (3 body)</t>
  </si>
  <si>
    <t>2 a více uzavřených smluv v rámci Programu za 3 roky před podáním žádosti (0 bodů)</t>
  </si>
  <si>
    <t>2 a více nerealizovanýc smluv uzavřených v rámci Programu za 3 roky před podáním žádosti (0 bodů)</t>
  </si>
  <si>
    <t>Počet včelstev k datu podání žádosti o dotaci do 10 včelstev (5 bodů) 11 - 20 včelstev (3 body) 21 a více včelstev (0 bodů)</t>
  </si>
  <si>
    <t>Obecná kritéria hodnocení projektu</t>
  </si>
  <si>
    <t>Petr Juračka</t>
  </si>
  <si>
    <t>Rumburk – 40801</t>
  </si>
  <si>
    <t>Rozšiřování chovu včel</t>
  </si>
  <si>
    <t>Děčín</t>
  </si>
  <si>
    <t>Marcela Böhmová</t>
  </si>
  <si>
    <t>9</t>
  </si>
  <si>
    <t>Žena včelařka - usnadnění manipulace se včelstvy</t>
  </si>
  <si>
    <t>Terezín – 41201</t>
  </si>
  <si>
    <t>7</t>
  </si>
  <si>
    <t>Litoměřice</t>
  </si>
  <si>
    <t>Jiří Domanský</t>
  </si>
  <si>
    <t>Tisá – 40336</t>
  </si>
  <si>
    <t>Rozvoj přírodního bohatsví-rozšíření</t>
  </si>
  <si>
    <t>Ústí nad Labem</t>
  </si>
  <si>
    <t>Miroslav Soukup</t>
  </si>
  <si>
    <t>Děčín – 40502</t>
  </si>
  <si>
    <t>Včely Chlum 2024</t>
  </si>
  <si>
    <t>Petr Šošško</t>
  </si>
  <si>
    <t>Veselé – 40502</t>
  </si>
  <si>
    <t>Včely Veselé 2024</t>
  </si>
  <si>
    <t>Martin Šošško</t>
  </si>
  <si>
    <t>Zdravé včely 2024</t>
  </si>
  <si>
    <t>Barbora Soukupová</t>
  </si>
  <si>
    <t>11</t>
  </si>
  <si>
    <t>Rodinné včely 2024</t>
  </si>
  <si>
    <t>Vlastimil Kazilovský</t>
  </si>
  <si>
    <t>Deštnice – 43801</t>
  </si>
  <si>
    <t>Manipulační technika</t>
  </si>
  <si>
    <t>Louny</t>
  </si>
  <si>
    <t>Ing. Jan Hodoval, Ph.D.</t>
  </si>
  <si>
    <t>Včelař 2024</t>
  </si>
  <si>
    <t>Lukáš Dudek</t>
  </si>
  <si>
    <t>Petrovice – 40337</t>
  </si>
  <si>
    <t>Rozšíření chovu - metodika chovu matek</t>
  </si>
  <si>
    <t>Lenka Sailerová</t>
  </si>
  <si>
    <t>Mšené-lázně – 41119</t>
  </si>
  <si>
    <t>Chov matek - výběr nejlepšího plemeniva</t>
  </si>
  <si>
    <t>Tereza Sailerová</t>
  </si>
  <si>
    <t>Rozšíření chovu a zlepšení metodiky</t>
  </si>
  <si>
    <t>Tereza Dudková</t>
  </si>
  <si>
    <t>Teplice – 41501</t>
  </si>
  <si>
    <t>Rozšíření chovu</t>
  </si>
  <si>
    <t>Teplice</t>
  </si>
  <si>
    <t>Filip Hranička</t>
  </si>
  <si>
    <t>Štětí – 41108</t>
  </si>
  <si>
    <t>Rozšíření chovu včel</t>
  </si>
  <si>
    <t>Tomáš Šupej</t>
  </si>
  <si>
    <t>Ondřej Šupej</t>
  </si>
  <si>
    <t>Jiří Grummich</t>
  </si>
  <si>
    <t>Stebno – 40002</t>
  </si>
  <si>
    <t>6</t>
  </si>
  <si>
    <t>Něco pro všechny</t>
  </si>
  <si>
    <t>Milan Křivánek</t>
  </si>
  <si>
    <t>Petr Novák</t>
  </si>
  <si>
    <t>Rybniště – 40751</t>
  </si>
  <si>
    <t>Ing. Jan Korf</t>
  </si>
  <si>
    <t>Žatec – 43801</t>
  </si>
  <si>
    <t>Program pro rozvoj eko-agro oblastí v Ústeckém kraji na období let 2022 až 2025</t>
  </si>
  <si>
    <t>Veronika Korfová</t>
  </si>
  <si>
    <t>Luboš Súkeník</t>
  </si>
  <si>
    <t>Stanislav Bíreš</t>
  </si>
  <si>
    <t>Podbořany – 43801</t>
  </si>
  <si>
    <t>Jiří Hönig</t>
  </si>
  <si>
    <t>Třebenice – 41113</t>
  </si>
  <si>
    <t>Alan Königsmark</t>
  </si>
  <si>
    <t>Křešice – 41148</t>
  </si>
  <si>
    <t>Racionalizace ošetřování, krmení a chovu včel.</t>
  </si>
  <si>
    <t>Nataliya Volkovyč</t>
  </si>
  <si>
    <t>Ústí nad Labem – 40331</t>
  </si>
  <si>
    <t>Rozšíření chovu včelstev</t>
  </si>
  <si>
    <t>Miroslav Denk</t>
  </si>
  <si>
    <t>Ústí nad Labem – 40003</t>
  </si>
  <si>
    <t>Jan Štranek</t>
  </si>
  <si>
    <t>Dubí – 41701</t>
  </si>
  <si>
    <t>12</t>
  </si>
  <si>
    <t>Rozšíření a zefektivnění chovu včel na území Ústeckého kraje</t>
  </si>
  <si>
    <t>Martin Kolář</t>
  </si>
  <si>
    <t>Ústí nad Labem – 40007</t>
  </si>
  <si>
    <t>Obnova úlů</t>
  </si>
  <si>
    <t>Jiří Zika</t>
  </si>
  <si>
    <t>10</t>
  </si>
  <si>
    <t>Včely Dobrná 4</t>
  </si>
  <si>
    <t>Karel Platich</t>
  </si>
  <si>
    <t>Chlumec – 40339</t>
  </si>
  <si>
    <t>Včely Třebenice 2</t>
  </si>
  <si>
    <t>Aleš Rost</t>
  </si>
  <si>
    <t>Libouchec – 40335</t>
  </si>
  <si>
    <t>Včely Libouchec - přírodní zahrada 4</t>
  </si>
  <si>
    <t>Radek Medek</t>
  </si>
  <si>
    <t>Mikulášovice – 40779</t>
  </si>
  <si>
    <t>Rozšíření včelstev na p.č.1825/6 a p.č. 530 v k.ú. Mikulášovice</t>
  </si>
  <si>
    <t>Petr Stareček</t>
  </si>
  <si>
    <t>Aleš Mrázek</t>
  </si>
  <si>
    <t>Dobříň – 41301</t>
  </si>
  <si>
    <t>Včelaření Mrázek II</t>
  </si>
  <si>
    <t>Chomutov</t>
  </si>
  <si>
    <t>Ing.Petr Vodňanský</t>
  </si>
  <si>
    <t>Včely Chlumecká, Chlumec 2</t>
  </si>
  <si>
    <t>Hedvika Šikulová</t>
  </si>
  <si>
    <t>Krupka – 41742</t>
  </si>
  <si>
    <t>rozšíření 2024</t>
  </si>
  <si>
    <t>Jan Rybář</t>
  </si>
  <si>
    <t>Litoměřice – 41201</t>
  </si>
  <si>
    <t>Michal Lát</t>
  </si>
  <si>
    <t>Velemín – 41131</t>
  </si>
  <si>
    <t>16</t>
  </si>
  <si>
    <t>Nákup vybavení pro racionalizaci včelaření</t>
  </si>
  <si>
    <t>Ludmila Muselová</t>
  </si>
  <si>
    <t>Výměna starých úlů  za nové.</t>
  </si>
  <si>
    <t>Patrik Karban</t>
  </si>
  <si>
    <t>Nezabylice – 43001</t>
  </si>
  <si>
    <t>Rozšíření chovu včel v okolí obce Nezabylice.</t>
  </si>
  <si>
    <t>Štěpánka Holcmanová</t>
  </si>
  <si>
    <t>Rozšíření počtu včelstev</t>
  </si>
  <si>
    <t>Roman Dejmek</t>
  </si>
  <si>
    <t>Ústí nad Labem – 40340</t>
  </si>
  <si>
    <t>Chov včel</t>
  </si>
  <si>
    <t>Kovařík Jiří</t>
  </si>
  <si>
    <t>Ústí nad Labem – 40011</t>
  </si>
  <si>
    <t>Rozšíření včel</t>
  </si>
  <si>
    <t>Liběšice – 41145</t>
  </si>
  <si>
    <t>Pořízení nových úlů</t>
  </si>
  <si>
    <t>Jiří Mikšátko</t>
  </si>
  <si>
    <t>Vysoká Pec – 43159</t>
  </si>
  <si>
    <t>Obnova a doplnění zařízení pro chov včel</t>
  </si>
  <si>
    <t>Jaromír Gabriel</t>
  </si>
  <si>
    <t>Litvínov – 43601</t>
  </si>
  <si>
    <t>Rozšíření úlů</t>
  </si>
  <si>
    <t>Vladimír Marčaník</t>
  </si>
  <si>
    <t>Rozšíření chovu včel a výměna úlových varroa den v obci Třebenice</t>
  </si>
  <si>
    <t>František Mazura</t>
  </si>
  <si>
    <t>Výměna úlů</t>
  </si>
  <si>
    <t>Pavel Bilák</t>
  </si>
  <si>
    <t>Lipno – 44001</t>
  </si>
  <si>
    <t>Rozšíření chovu včelstva v lounském regionu</t>
  </si>
  <si>
    <t>Anita Koblasa</t>
  </si>
  <si>
    <t>Boleboř – 43121</t>
  </si>
  <si>
    <t>Med od Čoliny</t>
  </si>
  <si>
    <t>Martina Nováková</t>
  </si>
  <si>
    <t>rozšíření chovu včel na nové stanoviště</t>
  </si>
  <si>
    <t>Josef Fibiger</t>
  </si>
  <si>
    <t>Varnsdorf – 40747</t>
  </si>
  <si>
    <t>Vladimír Smyčka</t>
  </si>
  <si>
    <t>Hoštka – 41108</t>
  </si>
  <si>
    <t>Rozšíření včelnice 2024</t>
  </si>
  <si>
    <t>Bc. Šlégrová Alena</t>
  </si>
  <si>
    <t>Most – 43401</t>
  </si>
  <si>
    <t>Vytrvale včelařím</t>
  </si>
  <si>
    <t>Vratislav Ondráček</t>
  </si>
  <si>
    <t>Pořízení nových včelařských úlů s vybavením 2024</t>
  </si>
  <si>
    <t>Jan Rödl</t>
  </si>
  <si>
    <t>Horní Jiřetín – 43543</t>
  </si>
  <si>
    <t>Rozšíření chovu včel 2024</t>
  </si>
  <si>
    <t>Bruno Panenka</t>
  </si>
  <si>
    <t>Fenomenální včely KS29 - rozšířšní chovu</t>
  </si>
  <si>
    <t>Jiří Stejskal</t>
  </si>
  <si>
    <t>Údlice – 43141</t>
  </si>
  <si>
    <t>Včely Údlice 2024</t>
  </si>
  <si>
    <t>Jiří Mádle</t>
  </si>
  <si>
    <t>Chomutov – 43004</t>
  </si>
  <si>
    <t>Pavel Brabenec</t>
  </si>
  <si>
    <t>Jaroslav Fiala</t>
  </si>
  <si>
    <t>obměna stávajících úlů</t>
  </si>
  <si>
    <t>Petr Jeřábek</t>
  </si>
  <si>
    <t>Obnova a doplnění včelařského vybavení</t>
  </si>
  <si>
    <t>Miroslava Tammeová</t>
  </si>
  <si>
    <t>Malšovice – 40703</t>
  </si>
  <si>
    <t>Rozšíření včelstev v oblasti</t>
  </si>
  <si>
    <t>Vojtěch mayer</t>
  </si>
  <si>
    <t>Velemín – 41132</t>
  </si>
  <si>
    <t>Rozšíření chovu včel - Milešov</t>
  </si>
  <si>
    <t>Jiří Říha</t>
  </si>
  <si>
    <t>Doplnění vybavení pro manipulaci se včelařským vybavením.</t>
  </si>
  <si>
    <t>Jan Musil</t>
  </si>
  <si>
    <t>Skršín – 43401</t>
  </si>
  <si>
    <t>Rekonstrukce včelstev v Dobrčicích</t>
  </si>
  <si>
    <t>Obnova a rozšíření chovuvčel</t>
  </si>
  <si>
    <t>Kamil Riedl</t>
  </si>
  <si>
    <t>Bílina – 41801</t>
  </si>
  <si>
    <t>NOVÉ ÚLY</t>
  </si>
  <si>
    <t>Tomáš Větrovský</t>
  </si>
  <si>
    <t>Perštejn – 43163</t>
  </si>
  <si>
    <t>Rozvoj včelstva v Údolíčku u Perštejna</t>
  </si>
  <si>
    <t>Petr Kovtan</t>
  </si>
  <si>
    <t>Obměna starých úlů</t>
  </si>
  <si>
    <t>Podpora včelařů na území Ústeckého kraje</t>
  </si>
  <si>
    <t>Adam Brejcha</t>
  </si>
  <si>
    <t>Most</t>
  </si>
  <si>
    <t>Alena Brejchová</t>
  </si>
  <si>
    <t>Michal Vítovec</t>
  </si>
  <si>
    <t>Malečov – 40002</t>
  </si>
  <si>
    <t>Modernizace chovu 2024</t>
  </si>
  <si>
    <t>Jan Mesl</t>
  </si>
  <si>
    <t>Chuderov – 40002</t>
  </si>
  <si>
    <t>Včely Ústí</t>
  </si>
  <si>
    <t>Pavel Juračka</t>
  </si>
  <si>
    <t>Včely va vaňově 24</t>
  </si>
  <si>
    <t>Josef Kolář</t>
  </si>
  <si>
    <t>Kryry – 43986</t>
  </si>
  <si>
    <t>Rozšíření chovu včel, nákup nových úlů</t>
  </si>
  <si>
    <t>Ing. Milan Materna</t>
  </si>
  <si>
    <t>Velemín – 41002</t>
  </si>
  <si>
    <t>Rozšíření počtu včelstev ve Březně 2024</t>
  </si>
  <si>
    <t>Lenka Fiedlerová</t>
  </si>
  <si>
    <t>udržení a rozšíření chovu včel</t>
  </si>
  <si>
    <t>Markéta Sedláčková</t>
  </si>
  <si>
    <t>Chov včel Terezín</t>
  </si>
  <si>
    <t>Jakub Beran</t>
  </si>
  <si>
    <t>Liběšice – 43963</t>
  </si>
  <si>
    <t>Ing. Lenka Kohoutová</t>
  </si>
  <si>
    <t>Studující včelařka</t>
  </si>
  <si>
    <t>Milan Perháč</t>
  </si>
  <si>
    <t>Markéta Třebínová</t>
  </si>
  <si>
    <t>Vchynice – 41002</t>
  </si>
  <si>
    <t>Včely 2O24</t>
  </si>
  <si>
    <t>Jindřich Beran</t>
  </si>
  <si>
    <t>Petr Zrník</t>
  </si>
  <si>
    <t>Rozšíření chovu včel, nákup úlů</t>
  </si>
  <si>
    <t>Radek Šotola</t>
  </si>
  <si>
    <t>Hoštka – 41172</t>
  </si>
  <si>
    <t>obnova včelstev</t>
  </si>
  <si>
    <t>Petra Braunová</t>
  </si>
  <si>
    <t>Račetice – 43801</t>
  </si>
  <si>
    <t>Nákup úlů za účelelem rozšíření včelstev.</t>
  </si>
  <si>
    <t>Jaroslav Mynařík</t>
  </si>
  <si>
    <t>Výměna úlů za typově zastaralé za nové.</t>
  </si>
  <si>
    <t>Karel Lövenhöfer</t>
  </si>
  <si>
    <t>Starý Šachov – 40502</t>
  </si>
  <si>
    <t>Obnova včelařského vybavení</t>
  </si>
  <si>
    <t>Miroslav Sedláček</t>
  </si>
  <si>
    <t>Chov včel Počaply</t>
  </si>
  <si>
    <t>Soňa Pejšková</t>
  </si>
  <si>
    <t>Havraň – 43501</t>
  </si>
  <si>
    <t>Jana Zrzavá</t>
  </si>
  <si>
    <t>Teplice – 41510</t>
  </si>
  <si>
    <t>Pořízení vybavení pro rozšíření chovu včel.</t>
  </si>
  <si>
    <t>Štefan Očko</t>
  </si>
  <si>
    <t>včely 2024</t>
  </si>
  <si>
    <t>Ian Očko</t>
  </si>
  <si>
    <t>rozšíření chovu</t>
  </si>
  <si>
    <t>Alexandr Guth</t>
  </si>
  <si>
    <t>Ústí nad Labem – 40010</t>
  </si>
  <si>
    <t>Pořízení příslušenství ke včelám</t>
  </si>
  <si>
    <t>Jan Kolář</t>
  </si>
  <si>
    <t>Terezín – 41155</t>
  </si>
  <si>
    <t>Robert Appel</t>
  </si>
  <si>
    <t>Pořízení včelařského vybavení</t>
  </si>
  <si>
    <t>Libor Skalický</t>
  </si>
  <si>
    <t>Milan Janetka</t>
  </si>
  <si>
    <t>Podpora včelařů na území Ústeckého Kraje</t>
  </si>
  <si>
    <t>Jaroslav Kernal</t>
  </si>
  <si>
    <t>Joseí Kára</t>
  </si>
  <si>
    <t>Polepy – 41147</t>
  </si>
  <si>
    <t>Adresa</t>
  </si>
  <si>
    <t>Okres</t>
  </si>
  <si>
    <t>4 úly, rámy a mezistěny</t>
  </si>
  <si>
    <t>4 úly, rámy, mezistěny</t>
  </si>
  <si>
    <t>5y úlová sestava</t>
  </si>
  <si>
    <t>5x úlová sestava</t>
  </si>
  <si>
    <t>motúčko</t>
  </si>
  <si>
    <t>Ústí n.L.</t>
  </si>
  <si>
    <t>3 ks úl, včelař.ské vybavení</t>
  </si>
  <si>
    <t>3 kompletní úové sestavy</t>
  </si>
  <si>
    <t>3 ks komplt.úl, včelař.vybavení, aku a nabíječka k motúčku</t>
  </si>
  <si>
    <t>3 ks kompletní úl</t>
  </si>
  <si>
    <t>3 ks kompletní úl, včelařské potřeby</t>
  </si>
  <si>
    <t>3 ks úly s nástavky a včelařské vybavení</t>
  </si>
  <si>
    <t>4 ks úlů</t>
  </si>
  <si>
    <t>3 termosolární úly</t>
  </si>
  <si>
    <t>Ústí n.L|.</t>
  </si>
  <si>
    <t>nákup 4 úlů</t>
  </si>
  <si>
    <t>5x úl, včelařské potřeby</t>
  </si>
  <si>
    <t>3x úl a vybavení</t>
  </si>
  <si>
    <t>3x úl a včelařské potřeby</t>
  </si>
  <si>
    <t>3x úl a včel.otřeby</t>
  </si>
  <si>
    <t>včelařské vybavení</t>
  </si>
  <si>
    <t>5 ks úly a včel.pomůcky</t>
  </si>
  <si>
    <t>3 ks včelí úly a včel.potřeby</t>
  </si>
  <si>
    <t>3 ks kompletní úly</t>
  </si>
  <si>
    <t>5 x úlová sestava</t>
  </si>
  <si>
    <t>2 nástavkové úly a včel.pomůcky</t>
  </si>
  <si>
    <t>2 úly, 3 nástavky, včelařské potřeby</t>
  </si>
  <si>
    <t>5 úlů, včelařské vybavení</t>
  </si>
  <si>
    <t>fotopast, včelař.vybavení</t>
  </si>
  <si>
    <t>4 úly, bezp.zařízení</t>
  </si>
  <si>
    <t>2x úlová sestava, 6 nástavků, včelař.potřeby</t>
  </si>
  <si>
    <t>4 kompletní úly</t>
  </si>
  <si>
    <t>5 úlů Lang včetně rámečků</t>
  </si>
  <si>
    <t>3 x polyuret.úly, a příslušenství</t>
  </si>
  <si>
    <t>3x úly včetně příslušenství</t>
  </si>
  <si>
    <t>5 ks nástavkových úlů</t>
  </si>
  <si>
    <t>5 nových kopmpl.úlů</t>
  </si>
  <si>
    <t>obnova vybavení</t>
  </si>
  <si>
    <t>kalové čerpadlo na cukerný roztok,kompresor,ochr.prostředky včelař vybavení</t>
  </si>
  <si>
    <t>5 kompletních úlů</t>
  </si>
  <si>
    <t>3 úly a včelařské vybavení</t>
  </si>
  <si>
    <t>5x úl, 2x fotopast</t>
  </si>
  <si>
    <t>3 úly, včelařské vybavení</t>
  </si>
  <si>
    <t>2 ks tepelná rohož a termostatyrotační kartáč a včelotěsné pletivo</t>
  </si>
  <si>
    <t>včelařské potřeby a pomůcky</t>
  </si>
  <si>
    <t>nákup 5 úlů</t>
  </si>
  <si>
    <t>5 ks úlů, včelařské potřeby</t>
  </si>
  <si>
    <t>5 x kompletní sestava úlů</t>
  </si>
  <si>
    <t>včelařské vybavení, ochr.prostředky</t>
  </si>
  <si>
    <t>příslušenství k úlům</t>
  </si>
  <si>
    <t>nákup 5 úlů,rámečky</t>
  </si>
  <si>
    <t>4 nové úly, včelař.potřeby</t>
  </si>
  <si>
    <t>5 nových úlů</t>
  </si>
  <si>
    <t>5 nástavbových úlů, rámky</t>
  </si>
  <si>
    <t>5x nový úl</t>
  </si>
  <si>
    <t>2 ks úl, včelařské potřeby</t>
  </si>
  <si>
    <t>1 úl, rudlík, přepravní vozík 2 ks, včelar.potřeby</t>
  </si>
  <si>
    <t>5 ks úlů</t>
  </si>
  <si>
    <t>3x kompletní včelí úl</t>
  </si>
  <si>
    <t>3 kompletní úlové sestavy</t>
  </si>
  <si>
    <t>3x nástavkový úl</t>
  </si>
  <si>
    <t>5x nástavkových úlů</t>
  </si>
  <si>
    <t>5x kompletní včelí úl</t>
  </si>
  <si>
    <t>5 ks nástavkový úl</t>
  </si>
  <si>
    <t>5 nástavkových úlů</t>
  </si>
  <si>
    <t>Ústí n.|L.</t>
  </si>
  <si>
    <t xml:space="preserve">obnova 5 úlů </t>
  </si>
  <si>
    <t>elektrický vozík ZIPPER</t>
  </si>
  <si>
    <t>3 sestavy úlů</t>
  </si>
  <si>
    <t>obnova včelař.vybavení</t>
  </si>
  <si>
    <t>1x komplet úl, lanový zvedák a kladky</t>
  </si>
  <si>
    <t>5 ks úlů langstroth</t>
  </si>
  <si>
    <t>3x úl, rámky, 1x čtyřkolový zahradní vozík</t>
  </si>
  <si>
    <t>4 ks úly palubkový</t>
  </si>
  <si>
    <t>5x sestava úlů</t>
  </si>
  <si>
    <t>4 kompletní sestavy úlů</t>
  </si>
  <si>
    <t>1 úl a nástavky, fotopast</t>
  </si>
  <si>
    <t>4 ks úly a včel.pomůcky</t>
  </si>
  <si>
    <t>2 ks úly, včelařské potřeby</t>
  </si>
  <si>
    <t>1 ks úl, včelařské potřeby</t>
  </si>
  <si>
    <t>3 ks úly, ochr.prostředky</t>
  </si>
  <si>
    <t>včelařské vybavení (mezistěny, bedny na rámečky)</t>
  </si>
  <si>
    <t>Miroslav Kříž</t>
  </si>
  <si>
    <t>Pavel Vácha</t>
  </si>
  <si>
    <t>Petr Lisec</t>
  </si>
  <si>
    <t>Čížkovice – 41002</t>
  </si>
  <si>
    <t>Včelky pro zdravé děti</t>
  </si>
  <si>
    <t>pořízení 5 ks úlů, 3 včelstva, mezistěny</t>
  </si>
  <si>
    <t>Kateřina Hodovalová</t>
  </si>
  <si>
    <t>Včelařka  2024</t>
  </si>
  <si>
    <t>pořízení 3 úlů, 5 včelstev, oblek</t>
  </si>
  <si>
    <t>Vít Zábranský</t>
  </si>
  <si>
    <t>Vrbičany – 41121</t>
  </si>
  <si>
    <t>Založení chovu včel</t>
  </si>
  <si>
    <t>pořízení 5 úlů, 5 včelstev, vybavení</t>
  </si>
  <si>
    <t>Ing. Dalibor Šlégr</t>
  </si>
  <si>
    <t>Smolnice – 43914</t>
  </si>
  <si>
    <t>Včely pro Smolnici</t>
  </si>
  <si>
    <t>4 úly a 4 včestva</t>
  </si>
  <si>
    <t>Ctibor Arnold</t>
  </si>
  <si>
    <t>Krupka – 40317</t>
  </si>
  <si>
    <t>Tři úly Na Výrovce</t>
  </si>
  <si>
    <t>pořízení 3 včelstev a úlů včetně vybavení</t>
  </si>
  <si>
    <t>Nikol Kopecká</t>
  </si>
  <si>
    <t>Jiříkov – 40753</t>
  </si>
  <si>
    <t>pořízení 3 úlů a 3 včelstev, vybavení</t>
  </si>
  <si>
    <t>Iva Zemanová</t>
  </si>
  <si>
    <t>Dubí – 41703</t>
  </si>
  <si>
    <t>Založení chovu včelstva</t>
  </si>
  <si>
    <t>nákup 3 úlů, 3 včelstev vybavení</t>
  </si>
  <si>
    <t>Ferdinand Mrvík</t>
  </si>
  <si>
    <t>Česká Kamenice – 40721</t>
  </si>
  <si>
    <t>Bedřich Musel</t>
  </si>
  <si>
    <t>Kryštofovy Hamry – 43191</t>
  </si>
  <si>
    <t>pořízení 5 úlů a 5 včelstev (včelstva zdarma)</t>
  </si>
  <si>
    <t>Šimon Holešta</t>
  </si>
  <si>
    <t>Založení včelího stanoviště</t>
  </si>
  <si>
    <t>pořízení 4 úlů a 4 včelstev, vybavení</t>
  </si>
  <si>
    <t>Michal Tomev</t>
  </si>
  <si>
    <t>Založení včelstva</t>
  </si>
  <si>
    <t>pořízení 3 úlů,3 včelstev, ochr.pm.</t>
  </si>
  <si>
    <t>Tomáš Kratěk</t>
  </si>
  <si>
    <t>Ploskovice – 41142</t>
  </si>
  <si>
    <t>NašeVčelky2024</t>
  </si>
  <si>
    <t>pořízení 3 včelstev, l úl včelařské potřeby</t>
  </si>
  <si>
    <t>Marek Hanzlík</t>
  </si>
  <si>
    <t>Včelaření Hanzlík</t>
  </si>
  <si>
    <t>pořízení 4 úlů a 4 včelstev, včelař.potřeby</t>
  </si>
  <si>
    <t>Ondřej Schönfelder</t>
  </si>
  <si>
    <t>Budyně nad Ohří – 41118</t>
  </si>
  <si>
    <t>nákup 4 úlů a 4 včelstev</t>
  </si>
  <si>
    <t>Lukáš Janoušek</t>
  </si>
  <si>
    <t>Úštěk – 41145</t>
  </si>
  <si>
    <t>Začínající včelař</t>
  </si>
  <si>
    <t>3 úly a 3 včelstva, včel.pomůcky</t>
  </si>
  <si>
    <t>Jiří Petrásek</t>
  </si>
  <si>
    <t>Založení chovu včel Kletečná</t>
  </si>
  <si>
    <t xml:space="preserve">lx včelstvo, včelař.potřeby </t>
  </si>
  <si>
    <t>Petr Jílek</t>
  </si>
  <si>
    <t>15</t>
  </si>
  <si>
    <t>Založení nového chovu - 3 včelstva</t>
  </si>
  <si>
    <t>3x úl, 3 vščelstva, včelař.potřeby</t>
  </si>
  <si>
    <t>8</t>
  </si>
  <si>
    <t>13</t>
  </si>
  <si>
    <t>14</t>
  </si>
  <si>
    <t>17</t>
  </si>
  <si>
    <t>Soupis podpořených žadatelů Programu pro rozvoj eko-agro oblastí v Ústeckém kraji na období let 2022 - 2025,  Podpora včelařů na území Ústeckého kraje   -   usnesení 195/94R/2024  Rady Ústeckého kraje dne 3. 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</si>
</sst>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u val="single"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 style="thin">
        <color rgb="FFD0D7E5"/>
      </right>
      <top style="thin">
        <color rgb="FFD0D7E5"/>
      </top>
      <bottom style="thin">
        <color rgb="FFD0D7E5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D0D7E5"/>
      </right>
      <top style="thin">
        <color rgb="FFD0D7E5"/>
      </top>
      <bottom/>
    </border>
    <border>
      <left style="thin">
        <color rgb="FFD0D7E5"/>
      </left>
      <right style="thin">
        <color rgb="FFD0D7E5"/>
      </right>
      <top style="thin">
        <color rgb="FFD0D7E5"/>
      </top>
      <bottom/>
    </border>
    <border>
      <left style="thin"/>
      <right/>
      <top/>
      <bottom/>
    </border>
    <border>
      <left/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5">
    <xf numFmtId="0" fontId="0" fillId="0" borderId="0" xfId="0"/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/>
    <xf numFmtId="165" fontId="2" fillId="0" borderId="0" xfId="0" applyNumberFormat="1" applyFont="1" applyAlignment="1">
      <alignment horizontal="left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4" fontId="7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/>
    <xf numFmtId="0" fontId="7" fillId="4" borderId="1" xfId="0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0" borderId="2" xfId="0" applyBorder="1"/>
    <xf numFmtId="0" fontId="0" fillId="0" borderId="5" xfId="0" applyBorder="1"/>
    <xf numFmtId="0" fontId="0" fillId="4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165" fontId="0" fillId="4" borderId="3" xfId="0" applyNumberFormat="1" applyFill="1" applyBorder="1" applyAlignment="1">
      <alignment horizontal="center" vertical="center"/>
    </xf>
    <xf numFmtId="165" fontId="0" fillId="0" borderId="3" xfId="0" applyNumberFormat="1" applyBorder="1"/>
    <xf numFmtId="0" fontId="7" fillId="0" borderId="0" xfId="0" applyFont="1" applyAlignment="1">
      <alignment horizontal="right" vertic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7" fillId="0" borderId="0" xfId="0" applyNumberFormat="1" applyFont="1" applyAlignment="1">
      <alignment horizontal="right" vertical="center" wrapText="1"/>
    </xf>
    <xf numFmtId="2" fontId="7" fillId="4" borderId="0" xfId="0" applyNumberFormat="1" applyFont="1" applyFill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0" fontId="0" fillId="0" borderId="6" xfId="0" applyBorder="1" applyAlignment="1">
      <alignment wrapText="1"/>
    </xf>
    <xf numFmtId="0" fontId="0" fillId="4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5" fontId="0" fillId="4" borderId="11" xfId="0" applyNumberForma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4" fontId="7" fillId="0" borderId="8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0" fillId="0" borderId="12" xfId="0" applyBorder="1"/>
    <xf numFmtId="0" fontId="0" fillId="0" borderId="5" xfId="0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2" borderId="18" xfId="21" applyFont="1" applyFill="1" applyBorder="1" applyAlignment="1">
      <alignment horizontal="center" vertical="center" wrapText="1"/>
      <protection/>
    </xf>
    <xf numFmtId="2" fontId="4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4" fontId="0" fillId="0" borderId="0" xfId="0" applyNumberFormat="1"/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5" borderId="2" xfId="0" applyFont="1" applyFill="1" applyBorder="1" applyAlignment="1">
      <alignment vertical="center" wrapText="1"/>
    </xf>
    <xf numFmtId="14" fontId="7" fillId="5" borderId="2" xfId="0" applyNumberFormat="1" applyFont="1" applyFill="1" applyBorder="1" applyAlignment="1">
      <alignment horizontal="right" vertical="center" wrapText="1"/>
    </xf>
    <xf numFmtId="2" fontId="7" fillId="5" borderId="2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14" fontId="7" fillId="5" borderId="1" xfId="0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14" fontId="7" fillId="5" borderId="8" xfId="0" applyNumberFormat="1" applyFont="1" applyFill="1" applyBorder="1" applyAlignment="1">
      <alignment horizontal="right" vertical="center" wrapText="1"/>
    </xf>
    <xf numFmtId="2" fontId="7" fillId="5" borderId="8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wrapText="1"/>
    </xf>
    <xf numFmtId="49" fontId="4" fillId="2" borderId="22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49" fontId="4" fillId="5" borderId="25" xfId="0" applyNumberFormat="1" applyFont="1" applyFill="1" applyBorder="1" applyAlignment="1">
      <alignment vertical="center"/>
    </xf>
    <xf numFmtId="14" fontId="4" fillId="2" borderId="26" xfId="0" applyNumberFormat="1" applyFont="1" applyFill="1" applyBorder="1" applyAlignment="1">
      <alignment vertical="center" wrapText="1"/>
    </xf>
    <xf numFmtId="14" fontId="4" fillId="2" borderId="27" xfId="0" applyNumberFormat="1" applyFont="1" applyFill="1" applyBorder="1" applyAlignment="1">
      <alignment vertical="center" wrapText="1"/>
    </xf>
    <xf numFmtId="2" fontId="4" fillId="2" borderId="28" xfId="0" applyNumberFormat="1" applyFont="1" applyFill="1" applyBorder="1" applyAlignment="1">
      <alignment vertical="center" wrapText="1"/>
    </xf>
    <xf numFmtId="164" fontId="4" fillId="2" borderId="26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left" vertical="center" wrapText="1"/>
    </xf>
    <xf numFmtId="0" fontId="2" fillId="2" borderId="16" xfId="21" applyFont="1" applyFill="1" applyBorder="1" applyAlignment="1">
      <alignment horizontal="center" vertical="center" wrapText="1"/>
      <protection/>
    </xf>
    <xf numFmtId="0" fontId="2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9" xfId="21" applyFont="1" applyFill="1" applyBorder="1" applyAlignment="1">
      <alignment horizontal="left" vertical="center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4" fontId="6" fillId="2" borderId="29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4" fillId="2" borderId="29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2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42"/>
  <sheetViews>
    <sheetView showGridLines="0" showRowColHeaders="0" tabSelected="1" zoomScalePageLayoutView="75" workbookViewId="0" topLeftCell="A4">
      <selection activeCell="Z4" sqref="Z4"/>
    </sheetView>
  </sheetViews>
  <sheetFormatPr defaultColWidth="9.140625" defaultRowHeight="15"/>
  <cols>
    <col min="1" max="1" width="10.7109375" style="0" customWidth="1"/>
    <col min="2" max="2" width="24.00390625" style="0" customWidth="1"/>
    <col min="3" max="3" width="13.140625" style="0" customWidth="1"/>
    <col min="4" max="4" width="22.7109375" style="0" customWidth="1"/>
    <col min="5" max="5" width="13.57421875" style="0" customWidth="1"/>
    <col min="6" max="6" width="11.8515625" style="0" customWidth="1"/>
    <col min="7" max="7" width="15.140625" style="0" customWidth="1"/>
    <col min="8" max="8" width="13.140625" style="8" customWidth="1"/>
    <col min="9" max="9" width="18.28125" style="0" hidden="1" customWidth="1"/>
    <col min="10" max="10" width="16.8515625" style="10" hidden="1" customWidth="1"/>
    <col min="11" max="11" width="18.8515625" style="0" hidden="1" customWidth="1"/>
    <col min="12" max="12" width="28.28125" style="0" hidden="1" customWidth="1"/>
    <col min="13" max="13" width="27.00390625" style="11" hidden="1" customWidth="1"/>
    <col min="14" max="14" width="27.140625" style="0" hidden="1" customWidth="1"/>
    <col min="15" max="17" width="23.140625" style="0" hidden="1" customWidth="1"/>
    <col min="18" max="18" width="18.28125" style="0" hidden="1" customWidth="1"/>
    <col min="19" max="19" width="26.28125" style="0" hidden="1" customWidth="1"/>
    <col min="20" max="20" width="18.28125" style="0" hidden="1" customWidth="1"/>
    <col min="21" max="21" width="15.8515625" style="0" hidden="1" customWidth="1"/>
    <col min="22" max="22" width="28.8515625" style="6" hidden="1" customWidth="1"/>
    <col min="24" max="24" width="10.7109375" style="0" customWidth="1"/>
    <col min="26" max="26" width="30.7109375" style="0" customWidth="1"/>
  </cols>
  <sheetData>
    <row r="1" spans="1:22" s="2" customFormat="1" ht="24.75" customHeight="1" hidden="1" thickBot="1">
      <c r="A1" s="3" t="s">
        <v>13</v>
      </c>
      <c r="B1" s="3"/>
      <c r="C1" s="3"/>
      <c r="D1" s="3"/>
      <c r="E1" s="3"/>
      <c r="F1" s="3"/>
      <c r="G1" s="3"/>
      <c r="H1" s="7"/>
      <c r="I1" s="1"/>
      <c r="J1" s="9"/>
      <c r="K1" s="1"/>
      <c r="L1" s="1"/>
      <c r="M1" s="12"/>
      <c r="N1" s="1"/>
      <c r="O1" s="1"/>
      <c r="P1" s="1"/>
      <c r="Q1" s="1"/>
      <c r="R1" s="1"/>
      <c r="S1" s="1"/>
      <c r="T1" s="1"/>
      <c r="U1" s="3"/>
      <c r="V1" s="5"/>
    </row>
    <row r="2" spans="1:22" s="2" customFormat="1" ht="29.25" customHeight="1" hidden="1" thickBot="1">
      <c r="A2" s="151" t="s">
        <v>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5"/>
    </row>
    <row r="3" spans="1:26" s="4" customFormat="1" ht="283.35" customHeight="1" hidden="1" thickBot="1">
      <c r="A3" s="120"/>
      <c r="B3" s="136" t="s">
        <v>1</v>
      </c>
      <c r="C3" s="137" t="s">
        <v>8</v>
      </c>
      <c r="D3" s="124" t="s">
        <v>2</v>
      </c>
      <c r="E3" s="126" t="s">
        <v>3</v>
      </c>
      <c r="F3" s="127" t="s">
        <v>4</v>
      </c>
      <c r="G3" s="128" t="s">
        <v>7</v>
      </c>
      <c r="H3" s="129" t="s">
        <v>10</v>
      </c>
      <c r="I3" s="158" t="s">
        <v>20</v>
      </c>
      <c r="J3" s="161" t="s">
        <v>11</v>
      </c>
      <c r="K3" s="152" t="s">
        <v>27</v>
      </c>
      <c r="L3" s="152"/>
      <c r="M3" s="152"/>
      <c r="N3" s="152"/>
      <c r="O3" s="152"/>
      <c r="P3" s="152"/>
      <c r="Q3" s="152"/>
      <c r="R3" s="152" t="s">
        <v>14</v>
      </c>
      <c r="S3" s="152"/>
      <c r="T3" s="152"/>
      <c r="U3" s="153" t="s">
        <v>12</v>
      </c>
      <c r="V3" s="144" t="s">
        <v>6</v>
      </c>
      <c r="W3" s="77"/>
      <c r="X3" s="77"/>
      <c r="Y3" s="77"/>
      <c r="Z3" s="78"/>
    </row>
    <row r="4" spans="1:26" s="4" customFormat="1" ht="80.1" customHeight="1" thickBot="1">
      <c r="A4" s="125"/>
      <c r="B4" s="164" t="s">
        <v>429</v>
      </c>
      <c r="C4" s="164"/>
      <c r="D4" s="164"/>
      <c r="E4" s="164"/>
      <c r="F4" s="164"/>
      <c r="G4" s="164"/>
      <c r="H4" s="164"/>
      <c r="I4" s="159"/>
      <c r="J4" s="162"/>
      <c r="K4" s="88"/>
      <c r="L4" s="88"/>
      <c r="M4" s="88"/>
      <c r="N4" s="88"/>
      <c r="O4" s="88"/>
      <c r="P4" s="88"/>
      <c r="Q4" s="88"/>
      <c r="R4" s="88"/>
      <c r="S4" s="88"/>
      <c r="T4" s="88"/>
      <c r="U4" s="154"/>
      <c r="V4" s="145"/>
      <c r="Z4" s="89"/>
    </row>
    <row r="5" spans="1:26" s="4" customFormat="1" ht="50.1" customHeight="1">
      <c r="A5" s="156" t="s">
        <v>0</v>
      </c>
      <c r="B5" s="139" t="s">
        <v>1</v>
      </c>
      <c r="C5" s="138" t="s">
        <v>281</v>
      </c>
      <c r="D5" s="147" t="s">
        <v>2</v>
      </c>
      <c r="E5" s="148" t="s">
        <v>3</v>
      </c>
      <c r="F5" s="148" t="s">
        <v>4</v>
      </c>
      <c r="G5" s="149" t="s">
        <v>7</v>
      </c>
      <c r="H5" s="150" t="s">
        <v>10</v>
      </c>
      <c r="I5" s="160"/>
      <c r="J5" s="163"/>
      <c r="K5" s="13" t="s">
        <v>16</v>
      </c>
      <c r="L5" s="13" t="s">
        <v>17</v>
      </c>
      <c r="M5" s="13" t="s">
        <v>22</v>
      </c>
      <c r="N5" s="13" t="s">
        <v>24</v>
      </c>
      <c r="O5" s="13" t="s">
        <v>18</v>
      </c>
      <c r="P5" s="13" t="s">
        <v>23</v>
      </c>
      <c r="Q5" s="13" t="s">
        <v>25</v>
      </c>
      <c r="R5" s="13" t="s">
        <v>15</v>
      </c>
      <c r="S5" s="13" t="s">
        <v>26</v>
      </c>
      <c r="T5" s="13" t="s">
        <v>19</v>
      </c>
      <c r="U5" s="155"/>
      <c r="V5" s="146"/>
      <c r="W5" s="140" t="s">
        <v>282</v>
      </c>
      <c r="X5" s="140" t="s">
        <v>11</v>
      </c>
      <c r="Y5" s="140" t="s">
        <v>12</v>
      </c>
      <c r="Z5" s="142" t="s">
        <v>6</v>
      </c>
    </row>
    <row r="6" spans="1:26" s="4" customFormat="1" ht="50.1" customHeight="1" thickBot="1">
      <c r="A6" s="157"/>
      <c r="B6" s="79" t="s">
        <v>5</v>
      </c>
      <c r="C6" s="121" t="s">
        <v>9</v>
      </c>
      <c r="D6" s="147"/>
      <c r="E6" s="148"/>
      <c r="F6" s="148"/>
      <c r="G6" s="149"/>
      <c r="H6" s="150"/>
      <c r="I6" s="81"/>
      <c r="J6" s="82"/>
      <c r="K6" s="83"/>
      <c r="L6" s="83"/>
      <c r="M6" s="83"/>
      <c r="N6" s="83"/>
      <c r="O6" s="83"/>
      <c r="P6" s="83"/>
      <c r="Q6" s="84"/>
      <c r="R6" s="83"/>
      <c r="S6" s="83"/>
      <c r="T6" s="83"/>
      <c r="U6" s="80"/>
      <c r="V6" s="85"/>
      <c r="W6" s="141"/>
      <c r="X6" s="141"/>
      <c r="Y6" s="141"/>
      <c r="Z6" s="143"/>
    </row>
    <row r="7" spans="1:28" s="4" customFormat="1" ht="50.1" customHeight="1">
      <c r="A7" s="122">
        <v>1</v>
      </c>
      <c r="B7" s="69" t="s">
        <v>367</v>
      </c>
      <c r="C7" s="108" t="s">
        <v>368</v>
      </c>
      <c r="D7" s="108" t="s">
        <v>369</v>
      </c>
      <c r="E7" s="109">
        <v>45323</v>
      </c>
      <c r="F7" s="109">
        <v>45565</v>
      </c>
      <c r="G7" s="110">
        <v>80</v>
      </c>
      <c r="H7" s="110">
        <f>SUM(H8)</f>
        <v>20000</v>
      </c>
      <c r="I7" s="91" t="s">
        <v>37</v>
      </c>
      <c r="J7" s="92">
        <v>2105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76"/>
      <c r="W7" s="93" t="s">
        <v>37</v>
      </c>
      <c r="X7" s="35">
        <v>25000</v>
      </c>
      <c r="Y7" s="93">
        <v>24</v>
      </c>
      <c r="Z7" s="119" t="s">
        <v>370</v>
      </c>
      <c r="AA7" s="99"/>
      <c r="AB7" s="100"/>
    </row>
    <row r="8" spans="1:26" s="4" customFormat="1" ht="50.1" customHeight="1">
      <c r="A8" s="123">
        <v>2</v>
      </c>
      <c r="B8" s="68" t="s">
        <v>371</v>
      </c>
      <c r="C8" s="111" t="s">
        <v>35</v>
      </c>
      <c r="D8" s="111" t="s">
        <v>372</v>
      </c>
      <c r="E8" s="112">
        <v>45292</v>
      </c>
      <c r="F8" s="112">
        <v>45565</v>
      </c>
      <c r="G8" s="113">
        <v>80</v>
      </c>
      <c r="H8" s="113">
        <v>20000</v>
      </c>
      <c r="I8" s="94" t="s">
        <v>37</v>
      </c>
      <c r="J8" s="95">
        <v>2111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8"/>
      <c r="W8" s="96" t="s">
        <v>37</v>
      </c>
      <c r="X8" s="20">
        <v>25000</v>
      </c>
      <c r="Y8" s="96">
        <v>24</v>
      </c>
      <c r="Z8" s="20" t="s">
        <v>373</v>
      </c>
    </row>
    <row r="9" spans="1:28" s="4" customFormat="1" ht="50.1" customHeight="1">
      <c r="A9" s="123">
        <v>3</v>
      </c>
      <c r="B9" s="68" t="s">
        <v>374</v>
      </c>
      <c r="C9" s="111" t="s">
        <v>375</v>
      </c>
      <c r="D9" s="111" t="s">
        <v>376</v>
      </c>
      <c r="E9" s="112">
        <v>45313</v>
      </c>
      <c r="F9" s="112">
        <v>45565</v>
      </c>
      <c r="G9" s="113">
        <v>80</v>
      </c>
      <c r="H9" s="113">
        <v>20000</v>
      </c>
      <c r="I9" s="94" t="s">
        <v>37</v>
      </c>
      <c r="J9" s="95">
        <v>2112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96" t="s">
        <v>37</v>
      </c>
      <c r="X9" s="20">
        <v>25000</v>
      </c>
      <c r="Y9" s="96">
        <v>24</v>
      </c>
      <c r="Z9" s="21" t="s">
        <v>377</v>
      </c>
      <c r="AA9" s="99"/>
      <c r="AB9" s="6"/>
    </row>
    <row r="10" spans="1:28" s="4" customFormat="1" ht="50.1" customHeight="1">
      <c r="A10" s="123">
        <v>4</v>
      </c>
      <c r="B10" s="68" t="s">
        <v>378</v>
      </c>
      <c r="C10" s="111" t="s">
        <v>379</v>
      </c>
      <c r="D10" s="111" t="s">
        <v>380</v>
      </c>
      <c r="E10" s="112">
        <v>45323</v>
      </c>
      <c r="F10" s="112">
        <v>45565</v>
      </c>
      <c r="G10" s="113">
        <v>80</v>
      </c>
      <c r="H10" s="113">
        <v>20000</v>
      </c>
      <c r="I10" s="97"/>
      <c r="J10" s="1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8"/>
      <c r="W10" s="96" t="s">
        <v>56</v>
      </c>
      <c r="X10" s="20">
        <v>25000</v>
      </c>
      <c r="Y10" s="96">
        <v>24</v>
      </c>
      <c r="Z10" s="20" t="s">
        <v>381</v>
      </c>
      <c r="AB10"/>
    </row>
    <row r="11" spans="1:28" s="4" customFormat="1" ht="50.1" customHeight="1">
      <c r="A11" s="123">
        <v>5</v>
      </c>
      <c r="B11" s="135" t="s">
        <v>382</v>
      </c>
      <c r="C11" s="114" t="s">
        <v>383</v>
      </c>
      <c r="D11" s="114" t="s">
        <v>384</v>
      </c>
      <c r="E11" s="112">
        <v>45323</v>
      </c>
      <c r="F11" s="115">
        <v>45564</v>
      </c>
      <c r="G11" s="113">
        <v>80</v>
      </c>
      <c r="H11" s="113">
        <v>20000</v>
      </c>
      <c r="I11" s="98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8"/>
      <c r="W11" s="96" t="s">
        <v>70</v>
      </c>
      <c r="X11" s="20">
        <v>25000</v>
      </c>
      <c r="Y11" s="96">
        <v>24</v>
      </c>
      <c r="Z11" s="21" t="s">
        <v>385</v>
      </c>
      <c r="AA11" s="99"/>
      <c r="AB11" s="6"/>
    </row>
    <row r="12" spans="1:26" s="4" customFormat="1" ht="50.1" customHeight="1">
      <c r="A12" s="51" t="s">
        <v>78</v>
      </c>
      <c r="B12" s="68" t="s">
        <v>386</v>
      </c>
      <c r="C12" s="111" t="s">
        <v>387</v>
      </c>
      <c r="D12" s="111" t="s">
        <v>376</v>
      </c>
      <c r="E12" s="112">
        <v>45352</v>
      </c>
      <c r="F12" s="112">
        <v>45565</v>
      </c>
      <c r="G12" s="113">
        <v>80</v>
      </c>
      <c r="H12" s="113">
        <v>19810</v>
      </c>
      <c r="I12" s="98">
        <v>20000</v>
      </c>
      <c r="J12" s="1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  <c r="W12" s="96" t="s">
        <v>31</v>
      </c>
      <c r="X12" s="20">
        <v>24763</v>
      </c>
      <c r="Y12" s="96">
        <v>24</v>
      </c>
      <c r="Z12" s="42" t="s">
        <v>388</v>
      </c>
    </row>
    <row r="13" spans="1:26" s="4" customFormat="1" ht="50.1" customHeight="1">
      <c r="A13" s="134" t="s">
        <v>36</v>
      </c>
      <c r="B13" s="68" t="s">
        <v>389</v>
      </c>
      <c r="C13" s="111" t="s">
        <v>390</v>
      </c>
      <c r="D13" s="111" t="s">
        <v>391</v>
      </c>
      <c r="E13" s="112">
        <v>45313</v>
      </c>
      <c r="F13" s="112">
        <v>45443</v>
      </c>
      <c r="G13" s="113">
        <v>80</v>
      </c>
      <c r="H13" s="113">
        <v>19970</v>
      </c>
      <c r="I13" s="97"/>
      <c r="J13" s="1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8"/>
      <c r="W13" s="96" t="s">
        <v>70</v>
      </c>
      <c r="X13" s="20">
        <v>24973</v>
      </c>
      <c r="Y13" s="96">
        <v>24</v>
      </c>
      <c r="Z13" s="20" t="s">
        <v>392</v>
      </c>
    </row>
    <row r="14" spans="1:26" s="4" customFormat="1" ht="50.1" customHeight="1">
      <c r="A14" s="90" t="s">
        <v>425</v>
      </c>
      <c r="B14" s="68" t="s">
        <v>393</v>
      </c>
      <c r="C14" s="111" t="s">
        <v>394</v>
      </c>
      <c r="D14" s="111" t="s">
        <v>376</v>
      </c>
      <c r="E14" s="112">
        <v>45352</v>
      </c>
      <c r="F14" s="112">
        <v>45536</v>
      </c>
      <c r="G14" s="113">
        <v>80</v>
      </c>
      <c r="H14" s="113">
        <v>20000</v>
      </c>
      <c r="I14" s="97"/>
      <c r="J14" s="1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8"/>
      <c r="W14" s="96" t="s">
        <v>31</v>
      </c>
      <c r="X14" s="20">
        <v>25000</v>
      </c>
      <c r="Y14" s="96">
        <v>24</v>
      </c>
      <c r="Z14" s="20" t="s">
        <v>392</v>
      </c>
    </row>
    <row r="15" spans="1:26" s="4" customFormat="1" ht="50.1" customHeight="1">
      <c r="A15" s="90" t="s">
        <v>33</v>
      </c>
      <c r="B15" s="68" t="s">
        <v>395</v>
      </c>
      <c r="C15" s="111" t="s">
        <v>396</v>
      </c>
      <c r="D15" s="111" t="s">
        <v>376</v>
      </c>
      <c r="E15" s="112">
        <v>45292</v>
      </c>
      <c r="F15" s="112">
        <v>45565</v>
      </c>
      <c r="G15" s="113">
        <v>80</v>
      </c>
      <c r="H15" s="113">
        <v>20000</v>
      </c>
      <c r="I15" s="97"/>
      <c r="J15" s="1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8"/>
      <c r="W15" s="96" t="s">
        <v>56</v>
      </c>
      <c r="X15" s="20">
        <v>25000</v>
      </c>
      <c r="Y15" s="96">
        <v>24</v>
      </c>
      <c r="Z15" s="21" t="s">
        <v>397</v>
      </c>
    </row>
    <row r="16" spans="1:26" s="4" customFormat="1" ht="50.1" customHeight="1">
      <c r="A16" s="90" t="s">
        <v>108</v>
      </c>
      <c r="B16" s="68" t="s">
        <v>398</v>
      </c>
      <c r="C16" s="111" t="s">
        <v>146</v>
      </c>
      <c r="D16" s="111" t="s">
        <v>399</v>
      </c>
      <c r="E16" s="112">
        <v>45323</v>
      </c>
      <c r="F16" s="112">
        <v>45535</v>
      </c>
      <c r="G16" s="113">
        <v>80</v>
      </c>
      <c r="H16" s="113">
        <v>20000</v>
      </c>
      <c r="I16" s="97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8"/>
      <c r="W16" s="96" t="s">
        <v>288</v>
      </c>
      <c r="X16" s="20">
        <v>25000</v>
      </c>
      <c r="Y16" s="96">
        <v>24</v>
      </c>
      <c r="Z16" s="21" t="s">
        <v>400</v>
      </c>
    </row>
    <row r="17" spans="1:26" s="4" customFormat="1" ht="50.1" customHeight="1">
      <c r="A17" s="90" t="s">
        <v>51</v>
      </c>
      <c r="B17" s="68" t="s">
        <v>401</v>
      </c>
      <c r="C17" s="111" t="s">
        <v>221</v>
      </c>
      <c r="D17" s="111" t="s">
        <v>402</v>
      </c>
      <c r="E17" s="112">
        <v>45383</v>
      </c>
      <c r="F17" s="112">
        <v>45565</v>
      </c>
      <c r="G17" s="113">
        <v>75</v>
      </c>
      <c r="H17" s="113">
        <v>19870</v>
      </c>
      <c r="I17" s="97"/>
      <c r="J17" s="17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8"/>
      <c r="W17" s="96" t="s">
        <v>288</v>
      </c>
      <c r="X17" s="20">
        <v>26500</v>
      </c>
      <c r="Y17" s="96">
        <v>24</v>
      </c>
      <c r="Z17" s="42" t="s">
        <v>403</v>
      </c>
    </row>
    <row r="18" spans="1:26" s="4" customFormat="1" ht="50.1" customHeight="1">
      <c r="A18" s="90" t="s">
        <v>102</v>
      </c>
      <c r="B18" s="68" t="s">
        <v>404</v>
      </c>
      <c r="C18" s="111" t="s">
        <v>405</v>
      </c>
      <c r="D18" s="111" t="s">
        <v>406</v>
      </c>
      <c r="E18" s="112">
        <v>45323</v>
      </c>
      <c r="F18" s="112">
        <v>45504</v>
      </c>
      <c r="G18" s="113">
        <v>62.18</v>
      </c>
      <c r="H18" s="113">
        <v>19990</v>
      </c>
      <c r="I18" s="97"/>
      <c r="J18" s="1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8"/>
      <c r="W18" s="96" t="s">
        <v>37</v>
      </c>
      <c r="X18" s="20">
        <v>32163</v>
      </c>
      <c r="Y18" s="96">
        <v>24</v>
      </c>
      <c r="Z18" s="21" t="s">
        <v>407</v>
      </c>
    </row>
    <row r="19" spans="1:26" s="4" customFormat="1" ht="50.1" customHeight="1">
      <c r="A19" s="90" t="s">
        <v>426</v>
      </c>
      <c r="B19" s="68" t="s">
        <v>408</v>
      </c>
      <c r="C19" s="111" t="s">
        <v>121</v>
      </c>
      <c r="D19" s="111" t="s">
        <v>409</v>
      </c>
      <c r="E19" s="112">
        <v>45292</v>
      </c>
      <c r="F19" s="112">
        <v>45565</v>
      </c>
      <c r="G19" s="113">
        <v>53.9</v>
      </c>
      <c r="H19" s="113">
        <v>19960</v>
      </c>
      <c r="I19" s="97"/>
      <c r="J19" s="1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8"/>
      <c r="W19" s="96" t="s">
        <v>37</v>
      </c>
      <c r="X19" s="20">
        <v>37041</v>
      </c>
      <c r="Y19" s="96">
        <v>24</v>
      </c>
      <c r="Z19" s="21" t="s">
        <v>410</v>
      </c>
    </row>
    <row r="20" spans="1:26" s="4" customFormat="1" ht="50.1" customHeight="1">
      <c r="A20" s="90" t="s">
        <v>427</v>
      </c>
      <c r="B20" s="68" t="s">
        <v>411</v>
      </c>
      <c r="C20" s="111" t="s">
        <v>412</v>
      </c>
      <c r="D20" s="111" t="s">
        <v>376</v>
      </c>
      <c r="E20" s="112">
        <v>45352</v>
      </c>
      <c r="F20" s="112">
        <v>45565</v>
      </c>
      <c r="G20" s="113">
        <v>64</v>
      </c>
      <c r="H20" s="113">
        <v>19930</v>
      </c>
      <c r="I20" s="94" t="s">
        <v>70</v>
      </c>
      <c r="J20" s="95">
        <v>2239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8"/>
      <c r="W20" s="96" t="s">
        <v>37</v>
      </c>
      <c r="X20" s="20">
        <v>31152</v>
      </c>
      <c r="Y20" s="96">
        <v>24</v>
      </c>
      <c r="Z20" s="20" t="s">
        <v>413</v>
      </c>
    </row>
    <row r="21" spans="1:26" s="4" customFormat="1" ht="50.1" customHeight="1">
      <c r="A21" s="90" t="s">
        <v>422</v>
      </c>
      <c r="B21" s="68" t="s">
        <v>414</v>
      </c>
      <c r="C21" s="111" t="s">
        <v>415</v>
      </c>
      <c r="D21" s="111" t="s">
        <v>416</v>
      </c>
      <c r="E21" s="112">
        <v>45352</v>
      </c>
      <c r="F21" s="112">
        <v>45565</v>
      </c>
      <c r="G21" s="113">
        <v>80</v>
      </c>
      <c r="H21" s="113">
        <v>18800</v>
      </c>
      <c r="I21" s="94" t="s">
        <v>70</v>
      </c>
      <c r="J21" s="95">
        <v>2238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8"/>
      <c r="W21" s="96" t="s">
        <v>37</v>
      </c>
      <c r="X21" s="20">
        <v>23500</v>
      </c>
      <c r="Y21" s="96">
        <v>24</v>
      </c>
      <c r="Z21" s="20" t="s">
        <v>417</v>
      </c>
    </row>
    <row r="22" spans="1:26" s="4" customFormat="1" ht="50.1" customHeight="1">
      <c r="A22" s="90" t="s">
        <v>133</v>
      </c>
      <c r="B22" s="70" t="s">
        <v>418</v>
      </c>
      <c r="C22" s="116" t="s">
        <v>132</v>
      </c>
      <c r="D22" s="116" t="s">
        <v>419</v>
      </c>
      <c r="E22" s="117">
        <v>45352</v>
      </c>
      <c r="F22" s="117">
        <v>45555</v>
      </c>
      <c r="G22" s="118">
        <v>50</v>
      </c>
      <c r="H22" s="118">
        <v>20000</v>
      </c>
      <c r="I22" s="101" t="s">
        <v>37</v>
      </c>
      <c r="J22" s="102">
        <v>2237</v>
      </c>
      <c r="K22"/>
      <c r="L22"/>
      <c r="M22"/>
      <c r="N22"/>
      <c r="O22"/>
      <c r="P22"/>
      <c r="Q22" s="103"/>
      <c r="R22" s="103"/>
      <c r="S22" s="103"/>
      <c r="T22" s="103"/>
      <c r="U22" s="103"/>
      <c r="V22" s="104"/>
      <c r="W22" s="105" t="s">
        <v>37</v>
      </c>
      <c r="X22" s="40">
        <v>40000</v>
      </c>
      <c r="Y22" s="105">
        <v>19</v>
      </c>
      <c r="Z22" s="40" t="s">
        <v>420</v>
      </c>
    </row>
    <row r="23" spans="1:26" s="4" customFormat="1" ht="50.1" customHeight="1">
      <c r="A23" s="90" t="s">
        <v>428</v>
      </c>
      <c r="B23" s="68" t="s">
        <v>421</v>
      </c>
      <c r="C23" s="111" t="s">
        <v>68</v>
      </c>
      <c r="D23" s="111" t="s">
        <v>423</v>
      </c>
      <c r="E23" s="112">
        <v>45323</v>
      </c>
      <c r="F23" s="112">
        <v>45443</v>
      </c>
      <c r="G23" s="113">
        <v>80</v>
      </c>
      <c r="H23" s="113">
        <v>15080</v>
      </c>
      <c r="I23" s="106" t="s">
        <v>37</v>
      </c>
      <c r="J23" s="107">
        <v>2236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8"/>
      <c r="W23" s="96" t="s">
        <v>37</v>
      </c>
      <c r="X23" s="20">
        <v>18854</v>
      </c>
      <c r="Y23" s="96">
        <v>19</v>
      </c>
      <c r="Z23" s="20" t="s">
        <v>424</v>
      </c>
    </row>
    <row r="24" spans="1:26" ht="30">
      <c r="A24" s="130">
        <v>18</v>
      </c>
      <c r="B24" s="69" t="s">
        <v>74</v>
      </c>
      <c r="C24" s="63" t="s">
        <v>68</v>
      </c>
      <c r="D24" s="63" t="s">
        <v>73</v>
      </c>
      <c r="E24" s="64">
        <v>45292</v>
      </c>
      <c r="F24" s="64">
        <v>45565</v>
      </c>
      <c r="G24" s="65">
        <v>80</v>
      </c>
      <c r="H24" s="65">
        <v>20000</v>
      </c>
      <c r="I24" s="73" t="s">
        <v>31</v>
      </c>
      <c r="J24" s="74">
        <v>2077</v>
      </c>
      <c r="K24" s="19"/>
      <c r="L24" s="19"/>
      <c r="M24" s="19"/>
      <c r="N24" s="19"/>
      <c r="O24" s="19"/>
      <c r="P24" s="19"/>
      <c r="Q24" s="75"/>
      <c r="R24" s="19"/>
      <c r="S24" s="19"/>
      <c r="T24" s="19"/>
      <c r="U24" s="19"/>
      <c r="V24" s="76"/>
      <c r="W24" s="35" t="s">
        <v>70</v>
      </c>
      <c r="X24" s="35">
        <v>25000</v>
      </c>
      <c r="Y24" s="35">
        <v>18</v>
      </c>
      <c r="Z24" s="35" t="s">
        <v>295</v>
      </c>
    </row>
    <row r="25" spans="1:26" ht="30">
      <c r="A25" s="130">
        <v>19</v>
      </c>
      <c r="B25" s="68" t="s">
        <v>75</v>
      </c>
      <c r="C25" s="22" t="s">
        <v>68</v>
      </c>
      <c r="D25" s="22" t="s">
        <v>73</v>
      </c>
      <c r="E25" s="23">
        <v>45292</v>
      </c>
      <c r="F25" s="23">
        <v>45565</v>
      </c>
      <c r="G25" s="24">
        <v>80</v>
      </c>
      <c r="H25" s="24">
        <v>20000</v>
      </c>
      <c r="I25" s="27" t="s">
        <v>41</v>
      </c>
      <c r="J25" s="26">
        <v>2089</v>
      </c>
      <c r="K25" s="15"/>
      <c r="L25" s="15"/>
      <c r="M25" s="15"/>
      <c r="N25" s="15"/>
      <c r="O25" s="15"/>
      <c r="P25" s="15"/>
      <c r="Q25" s="33"/>
      <c r="R25" s="15"/>
      <c r="S25" s="15"/>
      <c r="T25" s="15"/>
      <c r="U25" s="15"/>
      <c r="V25" s="18"/>
      <c r="W25" s="20" t="s">
        <v>70</v>
      </c>
      <c r="X25" s="20">
        <v>25000</v>
      </c>
      <c r="Y25" s="20">
        <v>18</v>
      </c>
      <c r="Z25" s="20" t="s">
        <v>303</v>
      </c>
    </row>
    <row r="26" spans="1:26" ht="30">
      <c r="A26" s="123">
        <v>20</v>
      </c>
      <c r="B26" s="68" t="s">
        <v>237</v>
      </c>
      <c r="C26" s="22" t="s">
        <v>68</v>
      </c>
      <c r="D26" s="22" t="s">
        <v>238</v>
      </c>
      <c r="E26" s="23">
        <v>45292</v>
      </c>
      <c r="F26" s="23">
        <v>45519</v>
      </c>
      <c r="G26" s="24">
        <v>80</v>
      </c>
      <c r="H26" s="24">
        <v>20000</v>
      </c>
      <c r="I26" s="27" t="s">
        <v>31</v>
      </c>
      <c r="J26" s="26">
        <v>2091</v>
      </c>
      <c r="K26" s="14"/>
      <c r="L26" s="14"/>
      <c r="M26" s="14"/>
      <c r="N26" s="14"/>
      <c r="O26" s="14"/>
      <c r="P26" s="14"/>
      <c r="Q26" s="54"/>
      <c r="R26" s="14"/>
      <c r="S26" s="14"/>
      <c r="T26" s="14"/>
      <c r="U26" s="15"/>
      <c r="V26" s="57"/>
      <c r="W26" s="20" t="s">
        <v>56</v>
      </c>
      <c r="X26" s="20">
        <v>25000</v>
      </c>
      <c r="Y26" s="20">
        <v>18</v>
      </c>
      <c r="Z26" s="20" t="s">
        <v>304</v>
      </c>
    </row>
    <row r="27" spans="1:26" ht="30">
      <c r="A27" s="123">
        <v>21</v>
      </c>
      <c r="B27" s="68" t="s">
        <v>166</v>
      </c>
      <c r="C27" s="22" t="s">
        <v>43</v>
      </c>
      <c r="D27" s="22" t="s">
        <v>167</v>
      </c>
      <c r="E27" s="23">
        <v>45300</v>
      </c>
      <c r="F27" s="23">
        <v>45565</v>
      </c>
      <c r="G27" s="24">
        <v>80</v>
      </c>
      <c r="H27" s="24">
        <v>18220</v>
      </c>
      <c r="I27" s="27" t="s">
        <v>37</v>
      </c>
      <c r="J27" s="26">
        <v>2109</v>
      </c>
      <c r="K27" s="15"/>
      <c r="L27" s="15"/>
      <c r="M27" s="15"/>
      <c r="N27" s="15"/>
      <c r="O27" s="15"/>
      <c r="P27" s="15"/>
      <c r="Q27" s="33"/>
      <c r="R27" s="15"/>
      <c r="S27" s="15"/>
      <c r="T27" s="15"/>
      <c r="U27" s="15"/>
      <c r="V27" s="18"/>
      <c r="W27" s="20" t="s">
        <v>31</v>
      </c>
      <c r="X27" s="20">
        <v>22782</v>
      </c>
      <c r="Y27" s="20">
        <v>18</v>
      </c>
      <c r="Z27" s="20" t="s">
        <v>314</v>
      </c>
    </row>
    <row r="28" spans="1:26" ht="15">
      <c r="A28" s="123">
        <v>22</v>
      </c>
      <c r="B28" s="68" t="s">
        <v>365</v>
      </c>
      <c r="C28" s="22" t="s">
        <v>84</v>
      </c>
      <c r="D28" s="22" t="s">
        <v>149</v>
      </c>
      <c r="E28" s="23">
        <v>45312</v>
      </c>
      <c r="F28" s="23">
        <v>45565</v>
      </c>
      <c r="G28" s="24">
        <v>80</v>
      </c>
      <c r="H28" s="24">
        <v>20000</v>
      </c>
      <c r="I28" s="43"/>
      <c r="J28" s="47"/>
      <c r="K28" s="15"/>
      <c r="L28" s="15"/>
      <c r="M28" s="15"/>
      <c r="N28" s="15"/>
      <c r="O28" s="15"/>
      <c r="P28" s="15"/>
      <c r="Q28" s="33"/>
      <c r="R28" s="15"/>
      <c r="S28" s="15"/>
      <c r="T28" s="15"/>
      <c r="U28" s="15"/>
      <c r="V28" s="18"/>
      <c r="W28" s="20" t="s">
        <v>56</v>
      </c>
      <c r="X28" s="20">
        <v>25000</v>
      </c>
      <c r="Y28" s="20">
        <v>18</v>
      </c>
      <c r="Z28" s="20" t="s">
        <v>319</v>
      </c>
    </row>
    <row r="29" spans="1:26" ht="30">
      <c r="A29" s="123">
        <v>23</v>
      </c>
      <c r="B29" s="68" t="s">
        <v>233</v>
      </c>
      <c r="C29" s="22" t="s">
        <v>229</v>
      </c>
      <c r="D29" s="22" t="s">
        <v>234</v>
      </c>
      <c r="E29" s="23">
        <v>45323</v>
      </c>
      <c r="F29" s="23">
        <v>45536</v>
      </c>
      <c r="G29" s="24">
        <v>80</v>
      </c>
      <c r="H29" s="24">
        <v>20000</v>
      </c>
      <c r="I29" s="43"/>
      <c r="J29" s="47"/>
      <c r="K29" s="15"/>
      <c r="L29" s="15"/>
      <c r="M29" s="15"/>
      <c r="N29" s="15"/>
      <c r="O29" s="15"/>
      <c r="P29" s="15"/>
      <c r="Q29" s="33"/>
      <c r="R29" s="15"/>
      <c r="S29" s="15"/>
      <c r="T29" s="15"/>
      <c r="U29" s="15"/>
      <c r="V29" s="18"/>
      <c r="W29" s="20" t="s">
        <v>37</v>
      </c>
      <c r="X29" s="20">
        <v>25000</v>
      </c>
      <c r="Y29" s="20">
        <v>18</v>
      </c>
      <c r="Z29" s="20" t="s">
        <v>323</v>
      </c>
    </row>
    <row r="30" spans="1:26" ht="30">
      <c r="A30" s="123">
        <v>24</v>
      </c>
      <c r="B30" s="68" t="s">
        <v>257</v>
      </c>
      <c r="C30" s="22" t="s">
        <v>130</v>
      </c>
      <c r="D30" s="22" t="s">
        <v>258</v>
      </c>
      <c r="E30" s="23">
        <v>45323</v>
      </c>
      <c r="F30" s="23">
        <v>45536</v>
      </c>
      <c r="G30" s="24">
        <v>80</v>
      </c>
      <c r="H30" s="24">
        <v>20000</v>
      </c>
      <c r="I30" s="43"/>
      <c r="J30" s="47"/>
      <c r="K30" s="15"/>
      <c r="L30" s="15"/>
      <c r="M30" s="15"/>
      <c r="N30" s="15"/>
      <c r="O30" s="15"/>
      <c r="P30" s="15"/>
      <c r="Q30" s="33"/>
      <c r="R30" s="15"/>
      <c r="S30" s="15"/>
      <c r="T30" s="15"/>
      <c r="U30" s="15"/>
      <c r="V30" s="18"/>
      <c r="W30" s="20" t="s">
        <v>37</v>
      </c>
      <c r="X30" s="20">
        <v>25000</v>
      </c>
      <c r="Y30" s="20">
        <v>18</v>
      </c>
      <c r="Z30" s="20" t="s">
        <v>325</v>
      </c>
    </row>
    <row r="31" spans="1:26" ht="30">
      <c r="A31" s="123">
        <v>25</v>
      </c>
      <c r="B31" s="68" t="s">
        <v>228</v>
      </c>
      <c r="C31" s="22" t="s">
        <v>229</v>
      </c>
      <c r="D31" s="22" t="s">
        <v>230</v>
      </c>
      <c r="E31" s="23">
        <v>45323</v>
      </c>
      <c r="F31" s="23">
        <v>45413</v>
      </c>
      <c r="G31" s="24">
        <v>79</v>
      </c>
      <c r="H31" s="24">
        <v>19820</v>
      </c>
      <c r="I31" s="43"/>
      <c r="J31" s="47"/>
      <c r="K31" s="15"/>
      <c r="L31" s="15"/>
      <c r="M31" s="15"/>
      <c r="N31" s="15"/>
      <c r="O31" s="15"/>
      <c r="P31" s="15"/>
      <c r="Q31" s="33"/>
      <c r="R31" s="15"/>
      <c r="S31" s="15"/>
      <c r="T31" s="15"/>
      <c r="U31" s="15"/>
      <c r="V31" s="18"/>
      <c r="W31" s="20" t="s">
        <v>37</v>
      </c>
      <c r="X31" s="20">
        <v>25100</v>
      </c>
      <c r="Y31" s="20">
        <v>18</v>
      </c>
      <c r="Z31" s="20" t="s">
        <v>330</v>
      </c>
    </row>
    <row r="32" spans="1:26" ht="30">
      <c r="A32" s="123">
        <v>26</v>
      </c>
      <c r="B32" s="68" t="s">
        <v>208</v>
      </c>
      <c r="C32" s="22" t="s">
        <v>209</v>
      </c>
      <c r="D32" s="22" t="s">
        <v>210</v>
      </c>
      <c r="E32" s="23">
        <v>45316</v>
      </c>
      <c r="F32" s="23">
        <v>45534</v>
      </c>
      <c r="G32" s="24">
        <v>80</v>
      </c>
      <c r="H32" s="24">
        <v>20000</v>
      </c>
      <c r="I32" s="43"/>
      <c r="J32" s="4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8"/>
      <c r="W32" s="20" t="s">
        <v>123</v>
      </c>
      <c r="X32" s="20">
        <v>25000</v>
      </c>
      <c r="Y32" s="20">
        <v>18</v>
      </c>
      <c r="Z32" s="20" t="s">
        <v>334</v>
      </c>
    </row>
    <row r="33" spans="1:26" ht="30">
      <c r="A33" s="123">
        <v>27</v>
      </c>
      <c r="B33" s="68" t="s">
        <v>246</v>
      </c>
      <c r="C33" s="22" t="s">
        <v>247</v>
      </c>
      <c r="D33" s="22" t="s">
        <v>248</v>
      </c>
      <c r="E33" s="23">
        <v>45351</v>
      </c>
      <c r="F33" s="23">
        <v>45519</v>
      </c>
      <c r="G33" s="24">
        <v>75</v>
      </c>
      <c r="H33" s="24">
        <v>19870</v>
      </c>
      <c r="I33" s="43"/>
      <c r="J33" s="4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8"/>
      <c r="W33" s="20" t="s">
        <v>37</v>
      </c>
      <c r="X33" s="20">
        <v>26500</v>
      </c>
      <c r="Y33" s="20">
        <v>18</v>
      </c>
      <c r="Z33" s="20" t="s">
        <v>335</v>
      </c>
    </row>
    <row r="34" spans="1:26" ht="30">
      <c r="A34" s="123">
        <v>28</v>
      </c>
      <c r="B34" s="68" t="s">
        <v>239</v>
      </c>
      <c r="C34" s="22" t="s">
        <v>130</v>
      </c>
      <c r="D34" s="22" t="s">
        <v>97</v>
      </c>
      <c r="E34" s="23">
        <v>45292</v>
      </c>
      <c r="F34" s="23">
        <v>45504</v>
      </c>
      <c r="G34" s="24">
        <v>80</v>
      </c>
      <c r="H34" s="24">
        <v>20000</v>
      </c>
      <c r="I34" s="43"/>
      <c r="J34" s="4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8"/>
      <c r="W34" s="20" t="s">
        <v>37</v>
      </c>
      <c r="X34" s="20">
        <v>25000</v>
      </c>
      <c r="Y34" s="20">
        <v>18</v>
      </c>
      <c r="Z34" s="20" t="s">
        <v>328</v>
      </c>
    </row>
    <row r="35" spans="1:26" ht="15">
      <c r="A35" s="123">
        <v>29</v>
      </c>
      <c r="B35" s="68" t="s">
        <v>189</v>
      </c>
      <c r="C35" s="22" t="s">
        <v>43</v>
      </c>
      <c r="D35" s="22" t="s">
        <v>190</v>
      </c>
      <c r="E35" s="23">
        <v>45300</v>
      </c>
      <c r="F35" s="23">
        <v>45565</v>
      </c>
      <c r="G35" s="24">
        <v>80</v>
      </c>
      <c r="H35" s="24">
        <v>19180</v>
      </c>
      <c r="I35" s="44"/>
      <c r="J35" s="48"/>
      <c r="K35" s="20"/>
      <c r="L35" s="20"/>
      <c r="M35" s="51"/>
      <c r="N35" s="20"/>
      <c r="O35" s="20"/>
      <c r="P35" s="20"/>
      <c r="Q35" s="20"/>
      <c r="R35" s="20"/>
      <c r="S35" s="20"/>
      <c r="T35" s="20"/>
      <c r="U35" s="20"/>
      <c r="V35" s="21"/>
      <c r="W35" s="40" t="s">
        <v>31</v>
      </c>
      <c r="X35" s="40">
        <v>23975</v>
      </c>
      <c r="Y35" s="20">
        <v>18</v>
      </c>
      <c r="Z35" s="41" t="s">
        <v>337</v>
      </c>
    </row>
    <row r="36" spans="1:26" ht="30">
      <c r="A36" s="123">
        <v>30</v>
      </c>
      <c r="B36" s="68" t="s">
        <v>249</v>
      </c>
      <c r="C36" s="22" t="s">
        <v>250</v>
      </c>
      <c r="D36" s="22" t="s">
        <v>251</v>
      </c>
      <c r="E36" s="23">
        <v>45324</v>
      </c>
      <c r="F36" s="23">
        <v>45565</v>
      </c>
      <c r="G36" s="24">
        <v>80</v>
      </c>
      <c r="H36" s="24">
        <v>20000</v>
      </c>
      <c r="I36" s="44"/>
      <c r="J36" s="48"/>
      <c r="K36" s="20"/>
      <c r="L36" s="20"/>
      <c r="M36" s="51"/>
      <c r="N36" s="20"/>
      <c r="O36" s="20"/>
      <c r="P36" s="20"/>
      <c r="Q36" s="20"/>
      <c r="R36" s="20"/>
      <c r="S36" s="20"/>
      <c r="T36" s="20"/>
      <c r="U36" s="20"/>
      <c r="V36" s="55"/>
      <c r="W36" s="20" t="s">
        <v>123</v>
      </c>
      <c r="X36" s="20">
        <v>25000</v>
      </c>
      <c r="Y36" s="20">
        <v>18</v>
      </c>
      <c r="Z36" s="20" t="s">
        <v>340</v>
      </c>
    </row>
    <row r="37" spans="1:26" ht="30">
      <c r="A37" s="123">
        <v>31</v>
      </c>
      <c r="B37" s="68" t="s">
        <v>275</v>
      </c>
      <c r="C37" s="22" t="s">
        <v>151</v>
      </c>
      <c r="D37" s="22" t="s">
        <v>73</v>
      </c>
      <c r="E37" s="23">
        <v>45292</v>
      </c>
      <c r="F37" s="23">
        <v>45565</v>
      </c>
      <c r="G37" s="24">
        <v>80</v>
      </c>
      <c r="H37" s="24">
        <v>19940</v>
      </c>
      <c r="I37" s="27" t="s">
        <v>37</v>
      </c>
      <c r="J37" s="26">
        <v>2195</v>
      </c>
      <c r="K37" s="20"/>
      <c r="L37" s="20"/>
      <c r="M37" s="51"/>
      <c r="N37" s="20"/>
      <c r="O37" s="20"/>
      <c r="P37" s="20"/>
      <c r="Q37" s="20"/>
      <c r="R37" s="20"/>
      <c r="S37" s="20"/>
      <c r="T37" s="20"/>
      <c r="U37" s="20"/>
      <c r="V37" s="55"/>
      <c r="W37" s="20" t="s">
        <v>123</v>
      </c>
      <c r="X37" s="20">
        <v>24930</v>
      </c>
      <c r="Y37" s="20">
        <v>18</v>
      </c>
      <c r="Z37" s="20" t="s">
        <v>351</v>
      </c>
    </row>
    <row r="38" spans="1:26" ht="30">
      <c r="A38" s="130">
        <v>32</v>
      </c>
      <c r="B38" s="68" t="s">
        <v>170</v>
      </c>
      <c r="C38" s="22" t="s">
        <v>171</v>
      </c>
      <c r="D38" s="22" t="s">
        <v>172</v>
      </c>
      <c r="E38" s="23">
        <v>45292</v>
      </c>
      <c r="F38" s="23">
        <v>45565</v>
      </c>
      <c r="G38" s="24">
        <v>80</v>
      </c>
      <c r="H38" s="24">
        <v>20000</v>
      </c>
      <c r="I38" s="46"/>
      <c r="J38" s="4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7"/>
      <c r="W38" s="20" t="s">
        <v>37</v>
      </c>
      <c r="X38" s="20">
        <v>25000</v>
      </c>
      <c r="Y38" s="20">
        <v>18</v>
      </c>
      <c r="Z38" s="20" t="s">
        <v>317</v>
      </c>
    </row>
    <row r="39" spans="1:26" ht="30">
      <c r="A39" s="130">
        <v>33</v>
      </c>
      <c r="B39" s="68" t="s">
        <v>67</v>
      </c>
      <c r="C39" s="22" t="s">
        <v>68</v>
      </c>
      <c r="D39" s="22" t="s">
        <v>69</v>
      </c>
      <c r="E39" s="23">
        <v>45381</v>
      </c>
      <c r="F39" s="23">
        <v>45565</v>
      </c>
      <c r="G39" s="24">
        <v>80</v>
      </c>
      <c r="H39" s="24">
        <v>20000</v>
      </c>
      <c r="I39" s="27" t="s">
        <v>41</v>
      </c>
      <c r="J39" s="26">
        <v>2067</v>
      </c>
      <c r="K39" s="23"/>
      <c r="L39" s="23"/>
      <c r="M39" s="24"/>
      <c r="N39" s="24"/>
      <c r="O39" s="22"/>
      <c r="P39" s="25"/>
      <c r="Q39" s="20"/>
      <c r="R39" s="15"/>
      <c r="S39" s="15"/>
      <c r="T39" s="15"/>
      <c r="U39" s="15"/>
      <c r="V39" s="37"/>
      <c r="W39" s="20" t="s">
        <v>37</v>
      </c>
      <c r="X39" s="20">
        <v>25000</v>
      </c>
      <c r="Y39" s="20">
        <v>16</v>
      </c>
      <c r="Z39" s="20" t="s">
        <v>286</v>
      </c>
    </row>
    <row r="40" spans="1:26" ht="15">
      <c r="A40" s="130">
        <v>34</v>
      </c>
      <c r="B40" s="68" t="s">
        <v>80</v>
      </c>
      <c r="C40" s="22" t="s">
        <v>43</v>
      </c>
      <c r="D40" s="22" t="s">
        <v>73</v>
      </c>
      <c r="E40" s="23">
        <v>45383</v>
      </c>
      <c r="F40" s="23">
        <v>45565</v>
      </c>
      <c r="G40" s="24">
        <v>80</v>
      </c>
      <c r="H40" s="24">
        <v>20000</v>
      </c>
      <c r="I40" s="27" t="s">
        <v>70</v>
      </c>
      <c r="J40" s="26">
        <v>2072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37"/>
      <c r="W40" s="20" t="s">
        <v>31</v>
      </c>
      <c r="X40" s="20">
        <v>25000</v>
      </c>
      <c r="Y40" s="20"/>
      <c r="Z40" s="20" t="s">
        <v>292</v>
      </c>
    </row>
    <row r="41" spans="1:26" ht="45">
      <c r="A41" s="130">
        <v>35</v>
      </c>
      <c r="B41" s="68" t="s">
        <v>98</v>
      </c>
      <c r="C41" s="22" t="s">
        <v>99</v>
      </c>
      <c r="D41" s="22" t="s">
        <v>73</v>
      </c>
      <c r="E41" s="23">
        <v>45302</v>
      </c>
      <c r="F41" s="23">
        <v>45535</v>
      </c>
      <c r="G41" s="24">
        <v>80</v>
      </c>
      <c r="H41" s="24">
        <v>20000</v>
      </c>
      <c r="I41" s="27" t="s">
        <v>37</v>
      </c>
      <c r="J41" s="26">
        <v>2083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37"/>
      <c r="W41" s="20" t="s">
        <v>297</v>
      </c>
      <c r="X41" s="20">
        <v>25000</v>
      </c>
      <c r="Y41" s="20">
        <v>16</v>
      </c>
      <c r="Z41" s="20" t="s">
        <v>298</v>
      </c>
    </row>
    <row r="42" spans="1:26" ht="30">
      <c r="A42" s="130">
        <v>36</v>
      </c>
      <c r="B42" s="68" t="s">
        <v>120</v>
      </c>
      <c r="C42" s="22" t="s">
        <v>121</v>
      </c>
      <c r="D42" s="22" t="s">
        <v>122</v>
      </c>
      <c r="E42" s="23">
        <v>45292</v>
      </c>
      <c r="F42" s="23">
        <v>45565</v>
      </c>
      <c r="G42" s="24">
        <v>40</v>
      </c>
      <c r="H42" s="24">
        <v>18400</v>
      </c>
      <c r="I42" s="27" t="s">
        <v>41</v>
      </c>
      <c r="J42" s="26">
        <v>2084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7"/>
      <c r="W42" s="20" t="s">
        <v>37</v>
      </c>
      <c r="X42" s="20">
        <v>46000</v>
      </c>
      <c r="Y42" s="20">
        <v>16</v>
      </c>
      <c r="Z42" s="20" t="s">
        <v>299</v>
      </c>
    </row>
    <row r="43" spans="1:26" ht="30">
      <c r="A43" s="130">
        <v>37</v>
      </c>
      <c r="B43" s="68" t="s">
        <v>124</v>
      </c>
      <c r="C43" s="22" t="s">
        <v>111</v>
      </c>
      <c r="D43" s="22" t="s">
        <v>125</v>
      </c>
      <c r="E43" s="23">
        <v>45306</v>
      </c>
      <c r="F43" s="23">
        <v>45565</v>
      </c>
      <c r="G43" s="24">
        <v>80</v>
      </c>
      <c r="H43" s="24">
        <v>20000</v>
      </c>
      <c r="I43" s="27" t="s">
        <v>41</v>
      </c>
      <c r="J43" s="26">
        <v>2087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7"/>
      <c r="W43" s="20" t="s">
        <v>288</v>
      </c>
      <c r="X43" s="20">
        <v>25000</v>
      </c>
      <c r="Y43" s="20">
        <v>16</v>
      </c>
      <c r="Z43" s="20" t="s">
        <v>301</v>
      </c>
    </row>
    <row r="44" spans="1:26" ht="30">
      <c r="A44" s="130">
        <v>38</v>
      </c>
      <c r="B44" s="68" t="s">
        <v>110</v>
      </c>
      <c r="C44" s="22" t="s">
        <v>111</v>
      </c>
      <c r="D44" s="22" t="s">
        <v>112</v>
      </c>
      <c r="E44" s="23">
        <v>45304</v>
      </c>
      <c r="F44" s="23">
        <v>45565</v>
      </c>
      <c r="G44" s="24">
        <v>80</v>
      </c>
      <c r="H44" s="24">
        <v>20000</v>
      </c>
      <c r="I44" s="27" t="s">
        <v>70</v>
      </c>
      <c r="J44" s="26">
        <v>2088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37"/>
      <c r="W44" s="20" t="s">
        <v>37</v>
      </c>
      <c r="X44" s="20">
        <v>25000</v>
      </c>
      <c r="Y44" s="20">
        <v>16</v>
      </c>
      <c r="Z44" s="20" t="s">
        <v>302</v>
      </c>
    </row>
    <row r="45" spans="1:26" ht="45">
      <c r="A45" s="130">
        <v>39</v>
      </c>
      <c r="B45" s="68" t="s">
        <v>116</v>
      </c>
      <c r="C45" s="22" t="s">
        <v>117</v>
      </c>
      <c r="D45" s="22" t="s">
        <v>118</v>
      </c>
      <c r="E45" s="23">
        <v>45305</v>
      </c>
      <c r="F45" s="23">
        <v>45565</v>
      </c>
      <c r="G45" s="24">
        <v>80</v>
      </c>
      <c r="H45" s="24">
        <v>13600</v>
      </c>
      <c r="I45" s="27" t="s">
        <v>41</v>
      </c>
      <c r="J45" s="26">
        <v>2090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37"/>
      <c r="W45" s="20" t="s">
        <v>31</v>
      </c>
      <c r="X45" s="20">
        <v>17000</v>
      </c>
      <c r="Y45" s="20">
        <v>16</v>
      </c>
      <c r="Z45" s="20" t="s">
        <v>303</v>
      </c>
    </row>
    <row r="46" spans="1:26" ht="30">
      <c r="A46" s="130">
        <v>40</v>
      </c>
      <c r="B46" s="68" t="s">
        <v>38</v>
      </c>
      <c r="C46" s="22" t="s">
        <v>39</v>
      </c>
      <c r="D46" s="22" t="s">
        <v>40</v>
      </c>
      <c r="E46" s="23">
        <v>45292</v>
      </c>
      <c r="F46" s="23">
        <v>45565</v>
      </c>
      <c r="G46" s="24">
        <v>80</v>
      </c>
      <c r="H46" s="24">
        <v>20000</v>
      </c>
      <c r="I46" s="27" t="s">
        <v>37</v>
      </c>
      <c r="J46" s="26">
        <v>2094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7"/>
      <c r="W46" s="20" t="s">
        <v>288</v>
      </c>
      <c r="X46" s="20">
        <v>25000</v>
      </c>
      <c r="Y46" s="20">
        <v>16</v>
      </c>
      <c r="Z46" s="20" t="s">
        <v>307</v>
      </c>
    </row>
    <row r="47" spans="1:26" ht="30">
      <c r="A47" s="130">
        <v>41</v>
      </c>
      <c r="B47" s="68" t="s">
        <v>90</v>
      </c>
      <c r="C47" s="22" t="s">
        <v>91</v>
      </c>
      <c r="D47" s="22" t="s">
        <v>73</v>
      </c>
      <c r="E47" s="23">
        <v>45299</v>
      </c>
      <c r="F47" s="23">
        <v>45565</v>
      </c>
      <c r="G47" s="24">
        <v>80</v>
      </c>
      <c r="H47" s="24">
        <v>20000</v>
      </c>
      <c r="I47" s="27" t="s">
        <v>31</v>
      </c>
      <c r="J47" s="26">
        <v>2095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37"/>
      <c r="W47" s="20" t="s">
        <v>37</v>
      </c>
      <c r="X47" s="20">
        <v>25000</v>
      </c>
      <c r="Y47" s="20">
        <v>16</v>
      </c>
      <c r="Z47" s="21" t="s">
        <v>308</v>
      </c>
    </row>
    <row r="48" spans="1:26" ht="45">
      <c r="A48" s="130">
        <v>42</v>
      </c>
      <c r="B48" s="68" t="s">
        <v>181</v>
      </c>
      <c r="C48" s="22" t="s">
        <v>105</v>
      </c>
      <c r="D48" s="22" t="s">
        <v>182</v>
      </c>
      <c r="E48" s="23">
        <v>45323</v>
      </c>
      <c r="F48" s="23">
        <v>45565</v>
      </c>
      <c r="G48" s="24">
        <v>80</v>
      </c>
      <c r="H48" s="24">
        <v>18860</v>
      </c>
      <c r="I48" s="27" t="s">
        <v>37</v>
      </c>
      <c r="J48" s="26">
        <v>2101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37"/>
      <c r="W48" s="20" t="s">
        <v>288</v>
      </c>
      <c r="X48" s="20">
        <v>23585</v>
      </c>
      <c r="Y48" s="20">
        <v>16</v>
      </c>
      <c r="Z48" s="20" t="s">
        <v>310</v>
      </c>
    </row>
    <row r="49" spans="1:26" ht="30">
      <c r="A49" s="130">
        <v>43</v>
      </c>
      <c r="B49" s="68" t="s">
        <v>163</v>
      </c>
      <c r="C49" s="22" t="s">
        <v>164</v>
      </c>
      <c r="D49" s="22" t="s">
        <v>165</v>
      </c>
      <c r="E49" s="23">
        <v>45292</v>
      </c>
      <c r="F49" s="23">
        <v>45565</v>
      </c>
      <c r="G49" s="24">
        <v>80</v>
      </c>
      <c r="H49" s="24">
        <v>20000</v>
      </c>
      <c r="I49" s="27" t="s">
        <v>41</v>
      </c>
      <c r="J49" s="26">
        <v>2106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37"/>
      <c r="W49" s="20" t="s">
        <v>123</v>
      </c>
      <c r="X49" s="20">
        <v>25000</v>
      </c>
      <c r="Y49" s="20">
        <v>16</v>
      </c>
      <c r="Z49" s="20" t="s">
        <v>312</v>
      </c>
    </row>
    <row r="50" spans="1:26" ht="30">
      <c r="A50" s="130">
        <v>44</v>
      </c>
      <c r="B50" s="68" t="s">
        <v>137</v>
      </c>
      <c r="C50" s="22" t="s">
        <v>138</v>
      </c>
      <c r="D50" s="22" t="s">
        <v>139</v>
      </c>
      <c r="E50" s="23">
        <v>45352</v>
      </c>
      <c r="F50" s="23">
        <v>45565</v>
      </c>
      <c r="G50" s="24">
        <v>80</v>
      </c>
      <c r="H50" s="24">
        <v>19200</v>
      </c>
      <c r="I50" s="27" t="s">
        <v>37</v>
      </c>
      <c r="J50" s="26">
        <v>2108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38"/>
      <c r="W50" s="20" t="s">
        <v>123</v>
      </c>
      <c r="X50" s="20">
        <v>24000</v>
      </c>
      <c r="Y50" s="20">
        <v>16</v>
      </c>
      <c r="Z50" s="21" t="s">
        <v>313</v>
      </c>
    </row>
    <row r="51" spans="1:26" ht="30">
      <c r="A51" s="130">
        <v>45</v>
      </c>
      <c r="B51" s="68" t="s">
        <v>160</v>
      </c>
      <c r="C51" s="22" t="s">
        <v>161</v>
      </c>
      <c r="D51" s="22" t="s">
        <v>162</v>
      </c>
      <c r="E51" s="23">
        <v>45352</v>
      </c>
      <c r="F51" s="23">
        <v>45565</v>
      </c>
      <c r="G51" s="24">
        <v>80</v>
      </c>
      <c r="H51" s="24">
        <v>19360</v>
      </c>
      <c r="I51" s="27" t="s">
        <v>123</v>
      </c>
      <c r="J51" s="26">
        <v>2113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37"/>
      <c r="W51" s="20" t="s">
        <v>56</v>
      </c>
      <c r="X51" s="20">
        <v>24200</v>
      </c>
      <c r="Y51" s="20">
        <v>16</v>
      </c>
      <c r="Z51" s="21" t="s">
        <v>316</v>
      </c>
    </row>
    <row r="52" spans="1:26" ht="30">
      <c r="A52" s="130">
        <v>46</v>
      </c>
      <c r="B52" s="68" t="s">
        <v>81</v>
      </c>
      <c r="C52" s="22" t="s">
        <v>82</v>
      </c>
      <c r="D52" s="22" t="s">
        <v>69</v>
      </c>
      <c r="E52" s="23">
        <v>45397</v>
      </c>
      <c r="F52" s="23">
        <v>45565</v>
      </c>
      <c r="G52" s="24">
        <v>80</v>
      </c>
      <c r="H52" s="24">
        <v>20000</v>
      </c>
      <c r="I52" s="46"/>
      <c r="J52" s="4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37"/>
      <c r="W52" s="20" t="s">
        <v>31</v>
      </c>
      <c r="X52" s="20">
        <v>25000</v>
      </c>
      <c r="Y52" s="20">
        <v>16</v>
      </c>
      <c r="Z52" s="20" t="s">
        <v>318</v>
      </c>
    </row>
    <row r="53" spans="1:26" ht="30">
      <c r="A53" s="130">
        <v>47</v>
      </c>
      <c r="B53" s="68" t="s">
        <v>191</v>
      </c>
      <c r="C53" s="22" t="s">
        <v>91</v>
      </c>
      <c r="D53" s="22" t="s">
        <v>192</v>
      </c>
      <c r="E53" s="23">
        <v>45323</v>
      </c>
      <c r="F53" s="23">
        <v>45565</v>
      </c>
      <c r="G53" s="24">
        <v>80</v>
      </c>
      <c r="H53" s="24">
        <v>12000</v>
      </c>
      <c r="I53" s="43"/>
      <c r="J53" s="4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37"/>
      <c r="W53" s="20" t="s">
        <v>37</v>
      </c>
      <c r="X53" s="20">
        <v>15000</v>
      </c>
      <c r="Y53" s="20">
        <v>16</v>
      </c>
      <c r="Z53" s="20" t="s">
        <v>320</v>
      </c>
    </row>
    <row r="54" spans="1:26" ht="30">
      <c r="A54" s="130">
        <v>48</v>
      </c>
      <c r="B54" s="68" t="s">
        <v>168</v>
      </c>
      <c r="C54" s="22" t="s">
        <v>169</v>
      </c>
      <c r="D54" s="22" t="s">
        <v>73</v>
      </c>
      <c r="E54" s="23">
        <v>45292</v>
      </c>
      <c r="F54" s="23">
        <v>45565</v>
      </c>
      <c r="G54" s="24">
        <v>80</v>
      </c>
      <c r="H54" s="24">
        <v>20000</v>
      </c>
      <c r="I54" s="43"/>
      <c r="J54" s="47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37"/>
      <c r="W54" s="20" t="s">
        <v>31</v>
      </c>
      <c r="X54" s="20">
        <v>25000</v>
      </c>
      <c r="Y54" s="20">
        <v>16</v>
      </c>
      <c r="Z54" s="20" t="s">
        <v>324</v>
      </c>
    </row>
    <row r="55" spans="1:26" ht="30">
      <c r="A55" s="130">
        <v>49</v>
      </c>
      <c r="B55" s="68" t="s">
        <v>150</v>
      </c>
      <c r="C55" s="22" t="s">
        <v>151</v>
      </c>
      <c r="D55" s="22" t="s">
        <v>152</v>
      </c>
      <c r="E55" s="23">
        <v>45383</v>
      </c>
      <c r="F55" s="23">
        <v>45565</v>
      </c>
      <c r="G55" s="24">
        <v>80</v>
      </c>
      <c r="H55" s="24">
        <v>18860</v>
      </c>
      <c r="I55" s="43"/>
      <c r="J55" s="47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37"/>
      <c r="W55" s="20" t="s">
        <v>123</v>
      </c>
      <c r="X55" s="20">
        <v>23583</v>
      </c>
      <c r="Y55" s="20">
        <v>16</v>
      </c>
      <c r="Z55" s="21" t="s">
        <v>327</v>
      </c>
    </row>
    <row r="56" spans="1:26" ht="30">
      <c r="A56" s="130">
        <v>50</v>
      </c>
      <c r="B56" s="68" t="s">
        <v>276</v>
      </c>
      <c r="C56" s="22" t="s">
        <v>260</v>
      </c>
      <c r="D56" s="22" t="s">
        <v>277</v>
      </c>
      <c r="E56" s="23">
        <v>45392</v>
      </c>
      <c r="F56" s="23">
        <v>45564</v>
      </c>
      <c r="G56" s="24">
        <v>80</v>
      </c>
      <c r="H56" s="24">
        <v>20000</v>
      </c>
      <c r="I56" s="43"/>
      <c r="J56" s="47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37"/>
      <c r="W56" s="20" t="s">
        <v>215</v>
      </c>
      <c r="X56" s="20">
        <v>25000</v>
      </c>
      <c r="Y56" s="20">
        <v>16</v>
      </c>
      <c r="Z56" s="20" t="s">
        <v>328</v>
      </c>
    </row>
    <row r="57" spans="1:26" ht="30">
      <c r="A57" s="123">
        <v>51</v>
      </c>
      <c r="B57" s="68" t="s">
        <v>366</v>
      </c>
      <c r="C57" s="22" t="s">
        <v>148</v>
      </c>
      <c r="D57" s="22" t="s">
        <v>141</v>
      </c>
      <c r="E57" s="23">
        <v>45323</v>
      </c>
      <c r="F57" s="23">
        <v>45504</v>
      </c>
      <c r="G57" s="24">
        <v>80</v>
      </c>
      <c r="H57" s="24">
        <v>19090</v>
      </c>
      <c r="I57" s="43"/>
      <c r="J57" s="4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5"/>
      <c r="V57" s="39"/>
      <c r="W57" s="20" t="s">
        <v>37</v>
      </c>
      <c r="X57" s="20">
        <v>23865</v>
      </c>
      <c r="Y57" s="20">
        <v>16</v>
      </c>
      <c r="Z57" s="20" t="s">
        <v>322</v>
      </c>
    </row>
    <row r="58" spans="1:26" ht="30">
      <c r="A58" s="130">
        <v>52</v>
      </c>
      <c r="B58" s="68" t="s">
        <v>188</v>
      </c>
      <c r="C58" s="22" t="s">
        <v>130</v>
      </c>
      <c r="D58" s="22" t="s">
        <v>73</v>
      </c>
      <c r="E58" s="23">
        <v>45292</v>
      </c>
      <c r="F58" s="23">
        <v>45565</v>
      </c>
      <c r="G58" s="24">
        <v>80</v>
      </c>
      <c r="H58" s="24">
        <v>20000</v>
      </c>
      <c r="I58" s="43"/>
      <c r="J58" s="47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37"/>
      <c r="W58" s="20" t="s">
        <v>37</v>
      </c>
      <c r="X58" s="20">
        <v>25000</v>
      </c>
      <c r="Y58" s="20">
        <v>16</v>
      </c>
      <c r="Z58" s="20" t="s">
        <v>322</v>
      </c>
    </row>
    <row r="59" spans="1:26" ht="15">
      <c r="A59" s="130">
        <v>53</v>
      </c>
      <c r="B59" s="68" t="s">
        <v>158</v>
      </c>
      <c r="C59" s="22" t="s">
        <v>84</v>
      </c>
      <c r="D59" s="22" t="s">
        <v>159</v>
      </c>
      <c r="E59" s="23">
        <v>45312</v>
      </c>
      <c r="F59" s="23">
        <v>45565</v>
      </c>
      <c r="G59" s="24">
        <v>80</v>
      </c>
      <c r="H59" s="24">
        <v>20000</v>
      </c>
      <c r="I59" s="43"/>
      <c r="J59" s="4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7"/>
      <c r="W59" s="20" t="s">
        <v>56</v>
      </c>
      <c r="X59" s="20">
        <v>25000</v>
      </c>
      <c r="Y59" s="20">
        <v>16</v>
      </c>
      <c r="Z59" s="20" t="s">
        <v>329</v>
      </c>
    </row>
    <row r="60" spans="1:26" ht="30">
      <c r="A60" s="130">
        <v>54</v>
      </c>
      <c r="B60" s="68" t="s">
        <v>178</v>
      </c>
      <c r="C60" s="22" t="s">
        <v>179</v>
      </c>
      <c r="D60" s="22" t="s">
        <v>180</v>
      </c>
      <c r="E60" s="23">
        <v>45323</v>
      </c>
      <c r="F60" s="23">
        <v>45565</v>
      </c>
      <c r="G60" s="24">
        <v>80</v>
      </c>
      <c r="H60" s="24">
        <v>20000</v>
      </c>
      <c r="I60" s="43"/>
      <c r="J60" s="4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37"/>
      <c r="W60" s="20" t="s">
        <v>215</v>
      </c>
      <c r="X60" s="20">
        <v>25000</v>
      </c>
      <c r="Y60" s="20">
        <v>16</v>
      </c>
      <c r="Z60" s="20" t="s">
        <v>332</v>
      </c>
    </row>
    <row r="61" spans="1:26" ht="30">
      <c r="A61" s="130">
        <v>55</v>
      </c>
      <c r="B61" s="68" t="s">
        <v>119</v>
      </c>
      <c r="C61" s="22" t="s">
        <v>93</v>
      </c>
      <c r="D61" s="22" t="s">
        <v>73</v>
      </c>
      <c r="E61" s="23">
        <v>45306</v>
      </c>
      <c r="F61" s="23">
        <v>45534</v>
      </c>
      <c r="G61" s="24">
        <v>80</v>
      </c>
      <c r="H61" s="24">
        <v>20000</v>
      </c>
      <c r="I61" s="43"/>
      <c r="J61" s="4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37"/>
      <c r="W61" s="20" t="s">
        <v>37</v>
      </c>
      <c r="X61" s="20">
        <v>25000</v>
      </c>
      <c r="Y61" s="20">
        <v>16</v>
      </c>
      <c r="Z61" s="20" t="s">
        <v>336</v>
      </c>
    </row>
    <row r="62" spans="1:26" ht="45">
      <c r="A62" s="130">
        <v>56</v>
      </c>
      <c r="B62" s="68" t="s">
        <v>223</v>
      </c>
      <c r="C62" s="22" t="s">
        <v>143</v>
      </c>
      <c r="D62" s="22" t="s">
        <v>224</v>
      </c>
      <c r="E62" s="23">
        <v>45323</v>
      </c>
      <c r="F62" s="23">
        <v>45534</v>
      </c>
      <c r="G62" s="24">
        <v>80</v>
      </c>
      <c r="H62" s="24">
        <v>20000</v>
      </c>
      <c r="I62" s="44"/>
      <c r="J62" s="48"/>
      <c r="K62" s="20"/>
      <c r="L62" s="20"/>
      <c r="M62" s="51"/>
      <c r="N62" s="20"/>
      <c r="O62" s="20"/>
      <c r="P62" s="20"/>
      <c r="Q62" s="20"/>
      <c r="R62" s="20"/>
      <c r="S62" s="20"/>
      <c r="T62" s="20"/>
      <c r="U62" s="20"/>
      <c r="V62" s="55"/>
      <c r="W62" s="20" t="s">
        <v>288</v>
      </c>
      <c r="X62" s="20">
        <v>25000</v>
      </c>
      <c r="Y62" s="20">
        <v>16</v>
      </c>
      <c r="Z62" s="21" t="s">
        <v>339</v>
      </c>
    </row>
    <row r="63" spans="1:26" ht="30">
      <c r="A63" s="130">
        <v>57</v>
      </c>
      <c r="B63" s="68" t="s">
        <v>240</v>
      </c>
      <c r="C63" s="22" t="s">
        <v>241</v>
      </c>
      <c r="D63" s="22" t="s">
        <v>242</v>
      </c>
      <c r="E63" s="23">
        <v>45323</v>
      </c>
      <c r="F63" s="23">
        <v>45565</v>
      </c>
      <c r="G63" s="24">
        <v>80</v>
      </c>
      <c r="H63" s="24">
        <v>20000</v>
      </c>
      <c r="I63" s="22" t="s">
        <v>215</v>
      </c>
      <c r="J63" s="25">
        <v>2177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55"/>
      <c r="W63" s="20" t="s">
        <v>37</v>
      </c>
      <c r="X63" s="20">
        <v>25000</v>
      </c>
      <c r="Y63" s="20">
        <v>16</v>
      </c>
      <c r="Z63" s="20" t="s">
        <v>341</v>
      </c>
    </row>
    <row r="64" spans="1:26" ht="30">
      <c r="A64" s="130">
        <v>58</v>
      </c>
      <c r="B64" s="68" t="s">
        <v>183</v>
      </c>
      <c r="C64" s="22" t="s">
        <v>184</v>
      </c>
      <c r="D64" s="22" t="s">
        <v>185</v>
      </c>
      <c r="E64" s="23">
        <v>45351</v>
      </c>
      <c r="F64" s="23">
        <v>45564</v>
      </c>
      <c r="G64" s="24">
        <v>80</v>
      </c>
      <c r="H64" s="24">
        <v>20000</v>
      </c>
      <c r="I64" s="22" t="s">
        <v>215</v>
      </c>
      <c r="J64" s="25">
        <v>2178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55"/>
      <c r="W64" s="20" t="s">
        <v>123</v>
      </c>
      <c r="X64" s="20">
        <v>25000</v>
      </c>
      <c r="Y64" s="20">
        <v>16</v>
      </c>
      <c r="Z64" s="20" t="s">
        <v>342</v>
      </c>
    </row>
    <row r="65" spans="1:26" ht="30">
      <c r="A65" s="130">
        <v>59</v>
      </c>
      <c r="B65" s="68" t="s">
        <v>244</v>
      </c>
      <c r="C65" s="22" t="s">
        <v>226</v>
      </c>
      <c r="D65" s="22" t="s">
        <v>245</v>
      </c>
      <c r="E65" s="23">
        <v>45352</v>
      </c>
      <c r="F65" s="23">
        <v>45565</v>
      </c>
      <c r="G65" s="24">
        <v>80</v>
      </c>
      <c r="H65" s="24">
        <v>20000</v>
      </c>
      <c r="I65" s="22" t="s">
        <v>41</v>
      </c>
      <c r="J65" s="25">
        <v>2182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55"/>
      <c r="W65" s="20" t="s">
        <v>56</v>
      </c>
      <c r="X65" s="20">
        <v>25000</v>
      </c>
      <c r="Y65" s="20">
        <v>16</v>
      </c>
      <c r="Z65" s="20" t="s">
        <v>345</v>
      </c>
    </row>
    <row r="66" spans="1:26" ht="30">
      <c r="A66" s="130">
        <v>60</v>
      </c>
      <c r="B66" s="68" t="s">
        <v>279</v>
      </c>
      <c r="C66" s="22" t="s">
        <v>280</v>
      </c>
      <c r="D66" s="22" t="s">
        <v>213</v>
      </c>
      <c r="E66" s="23">
        <v>45292</v>
      </c>
      <c r="F66" s="23">
        <v>45565</v>
      </c>
      <c r="G66" s="24">
        <v>80</v>
      </c>
      <c r="H66" s="24">
        <v>20000</v>
      </c>
      <c r="I66" s="22" t="s">
        <v>56</v>
      </c>
      <c r="J66" s="25">
        <v>2196</v>
      </c>
      <c r="K66" s="20"/>
      <c r="L66" s="20"/>
      <c r="M66" s="51"/>
      <c r="N66" s="20"/>
      <c r="O66" s="20"/>
      <c r="P66" s="20"/>
      <c r="Q66" s="20"/>
      <c r="R66" s="20"/>
      <c r="S66" s="20"/>
      <c r="T66" s="20"/>
      <c r="U66" s="20"/>
      <c r="V66" s="55"/>
      <c r="W66" s="20" t="s">
        <v>37</v>
      </c>
      <c r="X66" s="20">
        <v>25000</v>
      </c>
      <c r="Y66" s="20">
        <v>16</v>
      </c>
      <c r="Z66" s="20" t="s">
        <v>351</v>
      </c>
    </row>
    <row r="67" spans="1:26" ht="30">
      <c r="A67" s="130">
        <v>61</v>
      </c>
      <c r="B67" s="68" t="s">
        <v>186</v>
      </c>
      <c r="C67" s="22" t="s">
        <v>187</v>
      </c>
      <c r="D67" s="22" t="s">
        <v>204</v>
      </c>
      <c r="E67" s="23">
        <v>45317</v>
      </c>
      <c r="F67" s="23">
        <v>45565</v>
      </c>
      <c r="G67" s="24">
        <v>80</v>
      </c>
      <c r="H67" s="24">
        <v>15160</v>
      </c>
      <c r="I67" s="22" t="s">
        <v>37</v>
      </c>
      <c r="J67" s="25">
        <v>2198</v>
      </c>
      <c r="K67" s="20"/>
      <c r="L67" s="20"/>
      <c r="M67" s="51"/>
      <c r="N67" s="20"/>
      <c r="O67" s="20"/>
      <c r="P67" s="20"/>
      <c r="Q67" s="20"/>
      <c r="R67" s="20"/>
      <c r="S67" s="20"/>
      <c r="T67" s="20"/>
      <c r="U67" s="20"/>
      <c r="V67" s="55"/>
      <c r="W67" s="20" t="s">
        <v>123</v>
      </c>
      <c r="X67" s="20">
        <v>18950</v>
      </c>
      <c r="Y67" s="20">
        <v>16</v>
      </c>
      <c r="Z67" s="21" t="s">
        <v>353</v>
      </c>
    </row>
    <row r="68" spans="1:26" ht="30">
      <c r="A68" s="130">
        <v>62</v>
      </c>
      <c r="B68" s="68" t="s">
        <v>266</v>
      </c>
      <c r="C68" s="22" t="s">
        <v>68</v>
      </c>
      <c r="D68" s="22" t="s">
        <v>267</v>
      </c>
      <c r="E68" s="23">
        <v>45352</v>
      </c>
      <c r="F68" s="23">
        <v>45565</v>
      </c>
      <c r="G68" s="24">
        <v>80</v>
      </c>
      <c r="H68" s="24">
        <v>20000</v>
      </c>
      <c r="I68" s="22" t="s">
        <v>37</v>
      </c>
      <c r="J68" s="25">
        <v>2201</v>
      </c>
      <c r="K68" s="20"/>
      <c r="L68" s="20"/>
      <c r="M68" s="51"/>
      <c r="N68" s="20"/>
      <c r="O68" s="20"/>
      <c r="P68" s="20"/>
      <c r="Q68" s="20"/>
      <c r="R68" s="20"/>
      <c r="S68" s="20"/>
      <c r="T68" s="20"/>
      <c r="U68" s="20"/>
      <c r="V68" s="55"/>
      <c r="W68" s="20" t="s">
        <v>70</v>
      </c>
      <c r="X68" s="20">
        <v>25000</v>
      </c>
      <c r="Y68" s="20">
        <v>16</v>
      </c>
      <c r="Z68" s="20" t="s">
        <v>354</v>
      </c>
    </row>
    <row r="69" spans="1:26" ht="30">
      <c r="A69" s="130">
        <v>63</v>
      </c>
      <c r="B69" s="68" t="s">
        <v>196</v>
      </c>
      <c r="C69" s="22" t="s">
        <v>197</v>
      </c>
      <c r="D69" s="22" t="s">
        <v>198</v>
      </c>
      <c r="E69" s="23">
        <v>45292</v>
      </c>
      <c r="F69" s="23">
        <v>45536</v>
      </c>
      <c r="G69" s="24">
        <v>50</v>
      </c>
      <c r="H69" s="24">
        <v>20000</v>
      </c>
      <c r="I69" s="22" t="s">
        <v>31</v>
      </c>
      <c r="J69" s="25">
        <v>2202</v>
      </c>
      <c r="K69" s="20"/>
      <c r="L69" s="20"/>
      <c r="M69" s="51"/>
      <c r="N69" s="20"/>
      <c r="O69" s="20"/>
      <c r="P69" s="20"/>
      <c r="Q69" s="20"/>
      <c r="R69" s="20"/>
      <c r="S69" s="20"/>
      <c r="T69" s="20"/>
      <c r="U69" s="20"/>
      <c r="V69" s="55"/>
      <c r="W69" s="20" t="s">
        <v>37</v>
      </c>
      <c r="X69" s="20">
        <v>40000</v>
      </c>
      <c r="Y69" s="20">
        <v>16</v>
      </c>
      <c r="Z69" s="21" t="s">
        <v>355</v>
      </c>
    </row>
    <row r="70" spans="1:26" ht="30">
      <c r="A70" s="130">
        <v>64</v>
      </c>
      <c r="B70" s="68" t="s">
        <v>259</v>
      </c>
      <c r="C70" s="22" t="s">
        <v>260</v>
      </c>
      <c r="D70" s="22" t="s">
        <v>213</v>
      </c>
      <c r="E70" s="23">
        <v>45407</v>
      </c>
      <c r="F70" s="23">
        <v>45565</v>
      </c>
      <c r="G70" s="24">
        <v>80</v>
      </c>
      <c r="H70" s="24">
        <v>20000</v>
      </c>
      <c r="I70" s="22" t="s">
        <v>70</v>
      </c>
      <c r="J70" s="25">
        <v>2209</v>
      </c>
      <c r="K70" s="20"/>
      <c r="L70" s="20"/>
      <c r="M70" s="51"/>
      <c r="N70" s="20"/>
      <c r="O70" s="20"/>
      <c r="P70" s="20"/>
      <c r="Q70" s="20"/>
      <c r="R70" s="20"/>
      <c r="S70" s="20"/>
      <c r="T70" s="20"/>
      <c r="U70" s="20"/>
      <c r="V70" s="55"/>
      <c r="W70" s="20" t="s">
        <v>123</v>
      </c>
      <c r="X70" s="20">
        <v>25000</v>
      </c>
      <c r="Y70" s="20">
        <v>16</v>
      </c>
      <c r="Z70" s="20" t="s">
        <v>358</v>
      </c>
    </row>
    <row r="71" spans="1:26" ht="30">
      <c r="A71" s="130">
        <v>65</v>
      </c>
      <c r="B71" s="68" t="s">
        <v>216</v>
      </c>
      <c r="C71" s="22" t="s">
        <v>174</v>
      </c>
      <c r="D71" s="22" t="s">
        <v>213</v>
      </c>
      <c r="E71" s="23">
        <v>45312</v>
      </c>
      <c r="F71" s="23">
        <v>45565</v>
      </c>
      <c r="G71" s="24">
        <v>80</v>
      </c>
      <c r="H71" s="24">
        <v>20000</v>
      </c>
      <c r="I71" s="22" t="s">
        <v>70</v>
      </c>
      <c r="J71" s="25">
        <v>2212</v>
      </c>
      <c r="K71" s="20"/>
      <c r="L71" s="20"/>
      <c r="M71" s="51"/>
      <c r="N71" s="20"/>
      <c r="O71" s="20"/>
      <c r="P71" s="20"/>
      <c r="Q71" s="20"/>
      <c r="R71" s="20"/>
      <c r="S71" s="20"/>
      <c r="T71" s="20"/>
      <c r="U71" s="20"/>
      <c r="V71" s="55"/>
      <c r="W71" s="20" t="s">
        <v>215</v>
      </c>
      <c r="X71" s="20">
        <v>25000</v>
      </c>
      <c r="Y71" s="20">
        <v>16</v>
      </c>
      <c r="Z71" s="20" t="s">
        <v>358</v>
      </c>
    </row>
    <row r="72" spans="1:26" ht="30">
      <c r="A72" s="130">
        <v>66</v>
      </c>
      <c r="B72" s="68" t="s">
        <v>214</v>
      </c>
      <c r="C72" s="22" t="s">
        <v>174</v>
      </c>
      <c r="D72" s="22" t="s">
        <v>213</v>
      </c>
      <c r="E72" s="23">
        <v>45319</v>
      </c>
      <c r="F72" s="23">
        <v>45565</v>
      </c>
      <c r="G72" s="24">
        <v>80</v>
      </c>
      <c r="H72" s="24">
        <v>20000</v>
      </c>
      <c r="I72" s="22" t="s">
        <v>70</v>
      </c>
      <c r="J72" s="25">
        <v>2213</v>
      </c>
      <c r="K72" s="20"/>
      <c r="L72" s="20"/>
      <c r="M72" s="51"/>
      <c r="N72" s="20"/>
      <c r="O72" s="20"/>
      <c r="P72" s="20"/>
      <c r="Q72" s="20"/>
      <c r="R72" s="20"/>
      <c r="S72" s="20"/>
      <c r="T72" s="20"/>
      <c r="U72" s="20"/>
      <c r="V72" s="55"/>
      <c r="W72" s="20" t="s">
        <v>215</v>
      </c>
      <c r="X72" s="20">
        <v>25000</v>
      </c>
      <c r="Y72" s="20">
        <v>16</v>
      </c>
      <c r="Z72" s="20" t="s">
        <v>358</v>
      </c>
    </row>
    <row r="73" spans="1:26" ht="30">
      <c r="A73" s="130">
        <v>67</v>
      </c>
      <c r="B73" s="68" t="s">
        <v>271</v>
      </c>
      <c r="C73" s="22" t="s">
        <v>272</v>
      </c>
      <c r="D73" s="22" t="s">
        <v>73</v>
      </c>
      <c r="E73" s="23">
        <v>45295</v>
      </c>
      <c r="F73" s="23">
        <v>45535</v>
      </c>
      <c r="G73" s="24">
        <v>80</v>
      </c>
      <c r="H73" s="24">
        <v>20000</v>
      </c>
      <c r="I73" s="22" t="s">
        <v>37</v>
      </c>
      <c r="J73" s="25">
        <v>2217</v>
      </c>
      <c r="K73" s="20"/>
      <c r="L73" s="20"/>
      <c r="M73" s="51"/>
      <c r="N73" s="20"/>
      <c r="O73" s="20"/>
      <c r="P73" s="20"/>
      <c r="Q73" s="20"/>
      <c r="R73" s="20"/>
      <c r="S73" s="20"/>
      <c r="T73" s="20"/>
      <c r="U73" s="20"/>
      <c r="V73" s="55"/>
      <c r="W73" s="20" t="s">
        <v>37</v>
      </c>
      <c r="X73" s="20">
        <v>25000</v>
      </c>
      <c r="Y73" s="20">
        <v>16</v>
      </c>
      <c r="Z73" s="20" t="s">
        <v>359</v>
      </c>
    </row>
    <row r="74" spans="1:26" ht="30">
      <c r="A74" s="130">
        <v>68</v>
      </c>
      <c r="B74" s="68" t="s">
        <v>273</v>
      </c>
      <c r="C74" s="22" t="s">
        <v>68</v>
      </c>
      <c r="D74" s="22" t="s">
        <v>274</v>
      </c>
      <c r="E74" s="23">
        <v>45292</v>
      </c>
      <c r="F74" s="23">
        <v>45565</v>
      </c>
      <c r="G74" s="24">
        <v>80</v>
      </c>
      <c r="H74" s="24">
        <v>9610</v>
      </c>
      <c r="I74" s="28" t="s">
        <v>215</v>
      </c>
      <c r="J74" s="32">
        <v>2231</v>
      </c>
      <c r="K74" s="31"/>
      <c r="L74" s="31"/>
      <c r="M74" s="51"/>
      <c r="N74" s="20"/>
      <c r="O74" s="20"/>
      <c r="P74" s="20"/>
      <c r="Q74" s="20"/>
      <c r="R74" s="20"/>
      <c r="S74" s="20"/>
      <c r="T74" s="20"/>
      <c r="U74" s="20"/>
      <c r="V74" s="55"/>
      <c r="W74" s="20" t="s">
        <v>37</v>
      </c>
      <c r="X74" s="20">
        <v>12020</v>
      </c>
      <c r="Y74" s="20">
        <v>16</v>
      </c>
      <c r="Z74" s="20" t="s">
        <v>362</v>
      </c>
    </row>
    <row r="75" spans="1:26" ht="30">
      <c r="A75" s="130">
        <v>69</v>
      </c>
      <c r="B75" s="68" t="s">
        <v>278</v>
      </c>
      <c r="C75" s="22" t="s">
        <v>260</v>
      </c>
      <c r="D75" s="22" t="s">
        <v>277</v>
      </c>
      <c r="E75" s="23">
        <v>45293</v>
      </c>
      <c r="F75" s="23">
        <v>45564</v>
      </c>
      <c r="G75" s="24">
        <v>80</v>
      </c>
      <c r="H75" s="24">
        <v>20000</v>
      </c>
      <c r="I75" s="20"/>
      <c r="J75" s="50"/>
      <c r="K75" s="20"/>
      <c r="L75" s="20"/>
      <c r="M75" s="51"/>
      <c r="N75" s="20"/>
      <c r="O75" s="20"/>
      <c r="P75" s="20"/>
      <c r="Q75" s="20"/>
      <c r="R75" s="20"/>
      <c r="S75" s="20"/>
      <c r="T75" s="20"/>
      <c r="U75" s="20"/>
      <c r="V75" s="55"/>
      <c r="W75" s="20" t="s">
        <v>215</v>
      </c>
      <c r="X75" s="20">
        <v>25000</v>
      </c>
      <c r="Y75" s="20">
        <v>14</v>
      </c>
      <c r="Z75" s="20" t="s">
        <v>328</v>
      </c>
    </row>
    <row r="76" spans="1:26" ht="30">
      <c r="A76" s="130">
        <v>70</v>
      </c>
      <c r="B76" s="68" t="s">
        <v>220</v>
      </c>
      <c r="C76" s="22" t="s">
        <v>221</v>
      </c>
      <c r="D76" s="22" t="s">
        <v>222</v>
      </c>
      <c r="E76" s="23">
        <v>45317</v>
      </c>
      <c r="F76" s="23">
        <v>45534</v>
      </c>
      <c r="G76" s="24">
        <v>80</v>
      </c>
      <c r="H76" s="24">
        <v>20000</v>
      </c>
      <c r="I76" s="20"/>
      <c r="J76" s="50"/>
      <c r="K76" s="20"/>
      <c r="L76" s="20"/>
      <c r="M76" s="51"/>
      <c r="N76" s="20"/>
      <c r="O76" s="20"/>
      <c r="P76" s="20"/>
      <c r="Q76" s="20"/>
      <c r="R76" s="20"/>
      <c r="S76" s="20"/>
      <c r="T76" s="20"/>
      <c r="U76" s="20"/>
      <c r="V76" s="55"/>
      <c r="W76" s="20" t="s">
        <v>288</v>
      </c>
      <c r="X76" s="20">
        <v>25000</v>
      </c>
      <c r="Y76" s="20">
        <v>14</v>
      </c>
      <c r="Z76" s="20" t="s">
        <v>338</v>
      </c>
    </row>
    <row r="77" spans="1:26" ht="45">
      <c r="A77" s="130">
        <v>71</v>
      </c>
      <c r="B77" s="68" t="s">
        <v>145</v>
      </c>
      <c r="C77" s="22" t="s">
        <v>146</v>
      </c>
      <c r="D77" s="22" t="s">
        <v>147</v>
      </c>
      <c r="E77" s="23">
        <v>45326</v>
      </c>
      <c r="F77" s="23">
        <v>45535</v>
      </c>
      <c r="G77" s="24">
        <v>79</v>
      </c>
      <c r="H77" s="24">
        <v>19980</v>
      </c>
      <c r="I77" s="22" t="s">
        <v>31</v>
      </c>
      <c r="J77" s="25">
        <v>2188</v>
      </c>
      <c r="K77" s="20"/>
      <c r="L77" s="20"/>
      <c r="M77" s="51"/>
      <c r="N77" s="20"/>
      <c r="O77" s="20"/>
      <c r="P77" s="20"/>
      <c r="Q77" s="20"/>
      <c r="R77" s="20"/>
      <c r="S77" s="20"/>
      <c r="T77" s="20"/>
      <c r="U77" s="20"/>
      <c r="V77" s="55"/>
      <c r="W77" s="20" t="s">
        <v>288</v>
      </c>
      <c r="X77" s="20">
        <v>25300</v>
      </c>
      <c r="Y77" s="20">
        <v>14</v>
      </c>
      <c r="Z77" s="20" t="s">
        <v>346</v>
      </c>
    </row>
    <row r="78" spans="1:26" ht="30">
      <c r="A78" s="130">
        <v>72</v>
      </c>
      <c r="B78" s="68" t="s">
        <v>76</v>
      </c>
      <c r="C78" s="22" t="s">
        <v>77</v>
      </c>
      <c r="D78" s="22" t="s">
        <v>79</v>
      </c>
      <c r="E78" s="23">
        <v>45323</v>
      </c>
      <c r="F78" s="23">
        <v>45565</v>
      </c>
      <c r="G78" s="24">
        <v>80</v>
      </c>
      <c r="H78" s="24">
        <v>17040</v>
      </c>
      <c r="I78" s="22" t="s">
        <v>56</v>
      </c>
      <c r="J78" s="25">
        <v>2190</v>
      </c>
      <c r="K78" s="20"/>
      <c r="L78" s="20"/>
      <c r="M78" s="51"/>
      <c r="N78" s="20"/>
      <c r="O78" s="20"/>
      <c r="P78" s="20"/>
      <c r="Q78" s="20"/>
      <c r="R78" s="20"/>
      <c r="S78" s="20"/>
      <c r="T78" s="20"/>
      <c r="U78" s="20"/>
      <c r="V78" s="55"/>
      <c r="W78" s="20" t="s">
        <v>288</v>
      </c>
      <c r="X78" s="20">
        <v>21300</v>
      </c>
      <c r="Y78" s="20">
        <v>14</v>
      </c>
      <c r="Z78" s="20" t="s">
        <v>327</v>
      </c>
    </row>
    <row r="79" spans="1:26" ht="45">
      <c r="A79" s="131">
        <v>73</v>
      </c>
      <c r="B79" s="69" t="s">
        <v>104</v>
      </c>
      <c r="C79" s="63" t="s">
        <v>105</v>
      </c>
      <c r="D79" s="63" t="s">
        <v>106</v>
      </c>
      <c r="E79" s="64">
        <v>45303</v>
      </c>
      <c r="F79" s="64">
        <v>45565</v>
      </c>
      <c r="G79" s="65">
        <v>78.44</v>
      </c>
      <c r="H79" s="65">
        <v>19990</v>
      </c>
      <c r="I79" s="27" t="s">
        <v>70</v>
      </c>
      <c r="J79" s="26">
        <v>2191</v>
      </c>
      <c r="K79" s="20"/>
      <c r="L79" s="20"/>
      <c r="M79" s="51"/>
      <c r="N79" s="20"/>
      <c r="O79" s="20"/>
      <c r="P79" s="20"/>
      <c r="Q79" s="36"/>
      <c r="R79" s="20"/>
      <c r="S79" s="20"/>
      <c r="T79" s="20"/>
      <c r="U79" s="20"/>
      <c r="V79" s="21"/>
      <c r="W79" s="20" t="s">
        <v>348</v>
      </c>
      <c r="X79" s="20">
        <v>25497</v>
      </c>
      <c r="Y79" s="20">
        <v>14</v>
      </c>
      <c r="Z79" s="20" t="s">
        <v>349</v>
      </c>
    </row>
    <row r="80" spans="1:27" ht="15">
      <c r="A80" s="130">
        <v>74</v>
      </c>
      <c r="B80" s="68" t="s">
        <v>42</v>
      </c>
      <c r="C80" s="22" t="s">
        <v>43</v>
      </c>
      <c r="D80" s="22" t="s">
        <v>44</v>
      </c>
      <c r="E80" s="23">
        <v>45306</v>
      </c>
      <c r="F80" s="23">
        <v>45565</v>
      </c>
      <c r="G80" s="24">
        <v>80</v>
      </c>
      <c r="H80" s="24">
        <v>20000</v>
      </c>
      <c r="I80" s="22" t="s">
        <v>31</v>
      </c>
      <c r="J80" s="25">
        <v>2055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37"/>
      <c r="W80" s="20" t="s">
        <v>31</v>
      </c>
      <c r="X80" s="20">
        <v>25000</v>
      </c>
      <c r="Y80" s="20">
        <v>13</v>
      </c>
      <c r="Z80" s="20" t="s">
        <v>283</v>
      </c>
      <c r="AA80" s="41"/>
    </row>
    <row r="81" spans="1:27" ht="30">
      <c r="A81" s="130">
        <v>75</v>
      </c>
      <c r="B81" s="68" t="s">
        <v>45</v>
      </c>
      <c r="C81" s="22" t="s">
        <v>46</v>
      </c>
      <c r="D81" s="22" t="s">
        <v>47</v>
      </c>
      <c r="E81" s="23">
        <v>45311</v>
      </c>
      <c r="F81" s="23">
        <v>45565</v>
      </c>
      <c r="G81" s="24">
        <v>80</v>
      </c>
      <c r="H81" s="24">
        <v>20000</v>
      </c>
      <c r="I81" s="22" t="s">
        <v>31</v>
      </c>
      <c r="J81" s="25">
        <v>2056</v>
      </c>
      <c r="K81" s="23"/>
      <c r="L81" s="23"/>
      <c r="M81" s="24"/>
      <c r="N81" s="24"/>
      <c r="O81" s="22"/>
      <c r="P81" s="25"/>
      <c r="Q81" s="15"/>
      <c r="R81" s="15"/>
      <c r="S81" s="15"/>
      <c r="T81" s="15"/>
      <c r="U81" s="15"/>
      <c r="V81" s="37"/>
      <c r="W81" s="20" t="s">
        <v>31</v>
      </c>
      <c r="X81" s="20">
        <v>25000</v>
      </c>
      <c r="Y81" s="20">
        <v>13</v>
      </c>
      <c r="Z81" s="20" t="s">
        <v>283</v>
      </c>
      <c r="AA81" s="71"/>
    </row>
    <row r="82" spans="1:27" ht="15">
      <c r="A82" s="130">
        <v>76</v>
      </c>
      <c r="B82" s="68" t="s">
        <v>48</v>
      </c>
      <c r="C82" s="22" t="s">
        <v>43</v>
      </c>
      <c r="D82" s="22" t="s">
        <v>49</v>
      </c>
      <c r="E82" s="23">
        <v>45306</v>
      </c>
      <c r="F82" s="23">
        <v>45565</v>
      </c>
      <c r="G82" s="24">
        <v>80</v>
      </c>
      <c r="H82" s="24">
        <v>20000</v>
      </c>
      <c r="I82" s="28" t="s">
        <v>31</v>
      </c>
      <c r="J82" s="32">
        <v>2061</v>
      </c>
      <c r="K82" s="29"/>
      <c r="L82" s="29"/>
      <c r="M82" s="30"/>
      <c r="N82" s="30"/>
      <c r="O82" s="22"/>
      <c r="P82" s="25"/>
      <c r="Q82" s="20"/>
      <c r="R82" s="15"/>
      <c r="S82" s="15"/>
      <c r="T82" s="15"/>
      <c r="U82" s="15"/>
      <c r="V82" s="37"/>
      <c r="W82" s="20" t="s">
        <v>31</v>
      </c>
      <c r="X82" s="20">
        <v>25000</v>
      </c>
      <c r="Y82" s="20">
        <v>13</v>
      </c>
      <c r="Z82" s="20" t="s">
        <v>283</v>
      </c>
      <c r="AA82" s="71"/>
    </row>
    <row r="83" spans="1:27" ht="15">
      <c r="A83" s="130">
        <v>77</v>
      </c>
      <c r="B83" s="68" t="s">
        <v>50</v>
      </c>
      <c r="C83" s="22" t="s">
        <v>43</v>
      </c>
      <c r="D83" s="22" t="s">
        <v>52</v>
      </c>
      <c r="E83" s="23">
        <v>45313</v>
      </c>
      <c r="F83" s="23">
        <v>45565</v>
      </c>
      <c r="G83" s="24">
        <v>80</v>
      </c>
      <c r="H83" s="24">
        <v>20000</v>
      </c>
      <c r="I83" s="28" t="s">
        <v>31</v>
      </c>
      <c r="J83" s="32">
        <v>2062</v>
      </c>
      <c r="K83" s="29"/>
      <c r="L83" s="29"/>
      <c r="M83" s="30"/>
      <c r="N83" s="30"/>
      <c r="O83" s="22"/>
      <c r="P83" s="25"/>
      <c r="Q83" s="20"/>
      <c r="R83" s="15"/>
      <c r="S83" s="15"/>
      <c r="T83" s="15"/>
      <c r="U83" s="15"/>
      <c r="V83" s="37"/>
      <c r="W83" s="20" t="s">
        <v>31</v>
      </c>
      <c r="X83" s="20">
        <v>25000</v>
      </c>
      <c r="Y83" s="20">
        <v>13</v>
      </c>
      <c r="Z83" s="20" t="s">
        <v>284</v>
      </c>
      <c r="AA83" s="71"/>
    </row>
    <row r="84" spans="1:27" ht="30">
      <c r="A84" s="130">
        <v>78</v>
      </c>
      <c r="B84" s="68" t="s">
        <v>59</v>
      </c>
      <c r="C84" s="22" t="s">
        <v>60</v>
      </c>
      <c r="D84" s="22" t="s">
        <v>61</v>
      </c>
      <c r="E84" s="23">
        <v>45381</v>
      </c>
      <c r="F84" s="23">
        <v>45565</v>
      </c>
      <c r="G84" s="24">
        <v>80</v>
      </c>
      <c r="H84" s="24">
        <v>20000</v>
      </c>
      <c r="I84" s="28" t="s">
        <v>31</v>
      </c>
      <c r="J84" s="32">
        <v>2063</v>
      </c>
      <c r="K84" s="29"/>
      <c r="L84" s="29"/>
      <c r="M84" s="30"/>
      <c r="N84" s="30"/>
      <c r="O84" s="22"/>
      <c r="P84" s="25"/>
      <c r="Q84" s="20"/>
      <c r="R84" s="15"/>
      <c r="S84" s="15"/>
      <c r="T84" s="15"/>
      <c r="U84" s="15"/>
      <c r="V84" s="37"/>
      <c r="W84" s="20" t="s">
        <v>37</v>
      </c>
      <c r="X84" s="20">
        <v>25000</v>
      </c>
      <c r="Y84" s="20">
        <v>13</v>
      </c>
      <c r="Z84" s="20" t="s">
        <v>285</v>
      </c>
      <c r="AA84" s="71"/>
    </row>
    <row r="85" spans="1:27" ht="30">
      <c r="A85" s="130">
        <v>79</v>
      </c>
      <c r="B85" s="68" t="s">
        <v>65</v>
      </c>
      <c r="C85" s="22" t="s">
        <v>63</v>
      </c>
      <c r="D85" s="22" t="s">
        <v>66</v>
      </c>
      <c r="E85" s="23">
        <v>45352</v>
      </c>
      <c r="F85" s="23">
        <v>45565</v>
      </c>
      <c r="G85" s="24">
        <v>80</v>
      </c>
      <c r="H85" s="24">
        <v>20000</v>
      </c>
      <c r="I85" s="22" t="s">
        <v>56</v>
      </c>
      <c r="J85" s="25">
        <v>2065</v>
      </c>
      <c r="K85" s="23"/>
      <c r="L85" s="23"/>
      <c r="M85" s="24"/>
      <c r="N85" s="24"/>
      <c r="O85" s="22"/>
      <c r="P85" s="25"/>
      <c r="Q85" s="20"/>
      <c r="R85" s="15"/>
      <c r="S85" s="15"/>
      <c r="T85" s="15"/>
      <c r="U85" s="15"/>
      <c r="V85" s="37"/>
      <c r="W85" s="20" t="s">
        <v>37</v>
      </c>
      <c r="X85" s="20">
        <v>25000</v>
      </c>
      <c r="Y85" s="20">
        <v>13</v>
      </c>
      <c r="Z85" s="20" t="s">
        <v>286</v>
      </c>
      <c r="AA85" s="71"/>
    </row>
    <row r="86" spans="1:27" ht="45">
      <c r="A86" s="130">
        <v>80</v>
      </c>
      <c r="B86" s="68" t="s">
        <v>32</v>
      </c>
      <c r="C86" s="22" t="s">
        <v>29</v>
      </c>
      <c r="D86" s="22" t="s">
        <v>34</v>
      </c>
      <c r="E86" s="23">
        <v>45294</v>
      </c>
      <c r="F86" s="23">
        <v>45565</v>
      </c>
      <c r="G86" s="24">
        <v>80</v>
      </c>
      <c r="H86" s="24">
        <v>20000</v>
      </c>
      <c r="I86" s="22" t="s">
        <v>37</v>
      </c>
      <c r="J86" s="25">
        <v>2071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37"/>
      <c r="W86" s="20" t="s">
        <v>31</v>
      </c>
      <c r="X86" s="20">
        <v>25000</v>
      </c>
      <c r="Y86" s="20">
        <v>13</v>
      </c>
      <c r="Z86" s="21" t="s">
        <v>291</v>
      </c>
      <c r="AA86" s="71"/>
    </row>
    <row r="87" spans="1:27" ht="30">
      <c r="A87" s="130">
        <v>81</v>
      </c>
      <c r="B87" s="68" t="s">
        <v>28</v>
      </c>
      <c r="C87" s="22" t="s">
        <v>29</v>
      </c>
      <c r="D87" s="22" t="s">
        <v>30</v>
      </c>
      <c r="E87" s="23">
        <v>45294</v>
      </c>
      <c r="F87" s="23">
        <v>45565</v>
      </c>
      <c r="G87" s="24">
        <v>80</v>
      </c>
      <c r="H87" s="24">
        <v>20000</v>
      </c>
      <c r="I87" s="22" t="s">
        <v>70</v>
      </c>
      <c r="J87" s="25">
        <v>2073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37"/>
      <c r="W87" s="20" t="s">
        <v>31</v>
      </c>
      <c r="X87" s="20">
        <v>25000</v>
      </c>
      <c r="Y87" s="20">
        <v>13</v>
      </c>
      <c r="Z87" s="21" t="s">
        <v>293</v>
      </c>
      <c r="AA87" s="71"/>
    </row>
    <row r="88" spans="1:27" ht="60">
      <c r="A88" s="130">
        <v>82</v>
      </c>
      <c r="B88" s="68" t="s">
        <v>87</v>
      </c>
      <c r="C88" s="22" t="s">
        <v>84</v>
      </c>
      <c r="D88" s="22" t="s">
        <v>85</v>
      </c>
      <c r="E88" s="23">
        <v>45293</v>
      </c>
      <c r="F88" s="23">
        <v>45565</v>
      </c>
      <c r="G88" s="24">
        <v>80</v>
      </c>
      <c r="H88" s="24">
        <v>19990</v>
      </c>
      <c r="I88" s="22" t="s">
        <v>56</v>
      </c>
      <c r="J88" s="25">
        <v>2078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7"/>
      <c r="W88" s="20" t="s">
        <v>56</v>
      </c>
      <c r="X88" s="20">
        <v>24990</v>
      </c>
      <c r="Y88" s="20">
        <v>13</v>
      </c>
      <c r="Z88" s="20" t="s">
        <v>296</v>
      </c>
      <c r="AA88" s="71"/>
    </row>
    <row r="89" spans="1:27" ht="60">
      <c r="A89" s="130">
        <v>83</v>
      </c>
      <c r="B89" s="68" t="s">
        <v>83</v>
      </c>
      <c r="C89" s="22" t="s">
        <v>84</v>
      </c>
      <c r="D89" s="22" t="s">
        <v>85</v>
      </c>
      <c r="E89" s="23">
        <v>45293</v>
      </c>
      <c r="F89" s="23">
        <v>45565</v>
      </c>
      <c r="G89" s="24">
        <v>80</v>
      </c>
      <c r="H89" s="24">
        <v>19990</v>
      </c>
      <c r="I89" s="22" t="s">
        <v>56</v>
      </c>
      <c r="J89" s="25">
        <v>2079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37"/>
      <c r="W89" s="20" t="s">
        <v>56</v>
      </c>
      <c r="X89" s="20">
        <v>24990</v>
      </c>
      <c r="Y89" s="20">
        <v>13</v>
      </c>
      <c r="Z89" s="20" t="s">
        <v>296</v>
      </c>
      <c r="AA89" s="71"/>
    </row>
    <row r="90" spans="1:27" ht="60">
      <c r="A90" s="130">
        <v>84</v>
      </c>
      <c r="B90" s="68" t="s">
        <v>86</v>
      </c>
      <c r="C90" s="22" t="s">
        <v>84</v>
      </c>
      <c r="D90" s="22" t="s">
        <v>85</v>
      </c>
      <c r="E90" s="23">
        <v>45293</v>
      </c>
      <c r="F90" s="23">
        <v>45565</v>
      </c>
      <c r="G90" s="24">
        <v>80</v>
      </c>
      <c r="H90" s="24">
        <v>19990</v>
      </c>
      <c r="I90" s="45" t="s">
        <v>56</v>
      </c>
      <c r="J90" s="49">
        <v>2080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56"/>
      <c r="W90" s="20" t="s">
        <v>56</v>
      </c>
      <c r="X90" s="20">
        <v>24990</v>
      </c>
      <c r="Y90" s="20">
        <v>13</v>
      </c>
      <c r="Z90" s="20" t="s">
        <v>296</v>
      </c>
      <c r="AA90" s="71"/>
    </row>
    <row r="91" spans="1:27" ht="60">
      <c r="A91" s="130">
        <v>85</v>
      </c>
      <c r="B91" s="68" t="s">
        <v>88</v>
      </c>
      <c r="C91" s="22" t="s">
        <v>89</v>
      </c>
      <c r="D91" s="22" t="s">
        <v>85</v>
      </c>
      <c r="E91" s="23">
        <v>45293</v>
      </c>
      <c r="F91" s="23">
        <v>45565</v>
      </c>
      <c r="G91" s="24">
        <v>80</v>
      </c>
      <c r="H91" s="24">
        <v>19990</v>
      </c>
      <c r="I91" s="45" t="s">
        <v>56</v>
      </c>
      <c r="J91" s="49">
        <v>2081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6"/>
      <c r="W91" s="20" t="s">
        <v>56</v>
      </c>
      <c r="X91" s="20">
        <v>24990</v>
      </c>
      <c r="Y91" s="20">
        <v>13</v>
      </c>
      <c r="Z91" s="20" t="s">
        <v>296</v>
      </c>
      <c r="AA91" s="71"/>
    </row>
    <row r="92" spans="1:27" ht="15">
      <c r="A92" s="130">
        <v>86</v>
      </c>
      <c r="B92" s="68" t="s">
        <v>107</v>
      </c>
      <c r="C92" s="22" t="s">
        <v>43</v>
      </c>
      <c r="D92" s="22" t="s">
        <v>109</v>
      </c>
      <c r="E92" s="23">
        <v>45304</v>
      </c>
      <c r="F92" s="23">
        <v>45565</v>
      </c>
      <c r="G92" s="24">
        <v>80</v>
      </c>
      <c r="H92" s="24">
        <v>20000</v>
      </c>
      <c r="I92" s="45" t="s">
        <v>31</v>
      </c>
      <c r="J92" s="49">
        <v>2085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56"/>
      <c r="W92" s="20" t="s">
        <v>31</v>
      </c>
      <c r="X92" s="20">
        <v>25000</v>
      </c>
      <c r="Y92" s="20">
        <v>13</v>
      </c>
      <c r="Z92" s="20" t="s">
        <v>300</v>
      </c>
      <c r="AA92" s="71"/>
    </row>
    <row r="93" spans="1:27" ht="30">
      <c r="A93" s="130">
        <v>87</v>
      </c>
      <c r="B93" s="68" t="s">
        <v>129</v>
      </c>
      <c r="C93" s="22" t="s">
        <v>130</v>
      </c>
      <c r="D93" s="22" t="s">
        <v>73</v>
      </c>
      <c r="E93" s="23">
        <v>45292</v>
      </c>
      <c r="F93" s="23">
        <v>45565</v>
      </c>
      <c r="G93" s="24">
        <v>80</v>
      </c>
      <c r="H93" s="24">
        <v>20000</v>
      </c>
      <c r="I93" s="45" t="s">
        <v>41</v>
      </c>
      <c r="J93" s="49">
        <v>2092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56"/>
      <c r="W93" s="20" t="s">
        <v>37</v>
      </c>
      <c r="X93" s="20">
        <v>25000</v>
      </c>
      <c r="Y93" s="20">
        <v>13</v>
      </c>
      <c r="Z93" s="20" t="s">
        <v>305</v>
      </c>
      <c r="AA93" s="71"/>
    </row>
    <row r="94" spans="1:27" ht="30">
      <c r="A94" s="130">
        <v>88</v>
      </c>
      <c r="B94" s="68" t="s">
        <v>57</v>
      </c>
      <c r="C94" s="22" t="s">
        <v>35</v>
      </c>
      <c r="D94" s="22" t="s">
        <v>58</v>
      </c>
      <c r="E94" s="23">
        <v>45292</v>
      </c>
      <c r="F94" s="23">
        <v>45565</v>
      </c>
      <c r="G94" s="24">
        <v>80</v>
      </c>
      <c r="H94" s="24">
        <v>20000</v>
      </c>
      <c r="I94" s="45" t="s">
        <v>41</v>
      </c>
      <c r="J94" s="49">
        <v>2093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56"/>
      <c r="W94" s="20" t="s">
        <v>37</v>
      </c>
      <c r="X94" s="20">
        <v>25000</v>
      </c>
      <c r="Y94" s="20">
        <v>13</v>
      </c>
      <c r="Z94" s="20" t="s">
        <v>306</v>
      </c>
      <c r="AA94" s="71"/>
    </row>
    <row r="95" spans="1:27" ht="15">
      <c r="A95" s="132">
        <v>89</v>
      </c>
      <c r="B95" s="68" t="s">
        <v>173</v>
      </c>
      <c r="C95" s="22" t="s">
        <v>174</v>
      </c>
      <c r="D95" s="22" t="s">
        <v>175</v>
      </c>
      <c r="E95" s="23">
        <v>45323</v>
      </c>
      <c r="F95" s="23">
        <v>45565</v>
      </c>
      <c r="G95" s="24">
        <v>80</v>
      </c>
      <c r="H95" s="24">
        <v>12000</v>
      </c>
      <c r="I95" s="27" t="s">
        <v>37</v>
      </c>
      <c r="J95" s="26">
        <v>2104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56"/>
      <c r="W95" s="20" t="s">
        <v>215</v>
      </c>
      <c r="X95" s="20">
        <v>15000</v>
      </c>
      <c r="Y95" s="20">
        <v>13</v>
      </c>
      <c r="Z95" s="20" t="s">
        <v>311</v>
      </c>
      <c r="AA95" s="71"/>
    </row>
    <row r="96" spans="1:27" ht="30">
      <c r="A96" s="132">
        <v>90</v>
      </c>
      <c r="B96" s="68" t="s">
        <v>153</v>
      </c>
      <c r="C96" s="22" t="s">
        <v>154</v>
      </c>
      <c r="D96" s="22" t="s">
        <v>155</v>
      </c>
      <c r="E96" s="23">
        <v>45311</v>
      </c>
      <c r="F96" s="23">
        <v>45565</v>
      </c>
      <c r="G96" s="24">
        <v>80</v>
      </c>
      <c r="H96" s="24">
        <v>20000</v>
      </c>
      <c r="I96" s="27" t="s">
        <v>56</v>
      </c>
      <c r="J96" s="26">
        <v>2110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56"/>
      <c r="W96" s="20" t="s">
        <v>56</v>
      </c>
      <c r="X96" s="20">
        <v>25000</v>
      </c>
      <c r="Y96" s="20">
        <v>13</v>
      </c>
      <c r="Z96" s="20" t="s">
        <v>315</v>
      </c>
      <c r="AA96" s="71"/>
    </row>
    <row r="97" spans="1:27" ht="30">
      <c r="A97" s="132">
        <v>91</v>
      </c>
      <c r="B97" s="68" t="s">
        <v>113</v>
      </c>
      <c r="C97" s="22" t="s">
        <v>114</v>
      </c>
      <c r="D97" s="22" t="s">
        <v>115</v>
      </c>
      <c r="E97" s="23">
        <v>45304</v>
      </c>
      <c r="F97" s="23">
        <v>45565</v>
      </c>
      <c r="G97" s="24">
        <v>80</v>
      </c>
      <c r="H97" s="24">
        <v>20000</v>
      </c>
      <c r="I97" s="43"/>
      <c r="J97" s="47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56"/>
      <c r="W97" s="20" t="s">
        <v>288</v>
      </c>
      <c r="X97" s="20">
        <v>25000</v>
      </c>
      <c r="Y97" s="20">
        <v>13</v>
      </c>
      <c r="Z97" s="20" t="s">
        <v>323</v>
      </c>
      <c r="AA97" s="71"/>
    </row>
    <row r="98" spans="1:27" ht="30">
      <c r="A98" s="132">
        <v>92</v>
      </c>
      <c r="B98" s="68" t="s">
        <v>126</v>
      </c>
      <c r="C98" s="22" t="s">
        <v>127</v>
      </c>
      <c r="D98" s="22" t="s">
        <v>128</v>
      </c>
      <c r="E98" s="23">
        <v>45292</v>
      </c>
      <c r="F98" s="23">
        <v>45534</v>
      </c>
      <c r="G98" s="24">
        <v>80</v>
      </c>
      <c r="H98" s="24">
        <v>20000</v>
      </c>
      <c r="I98" s="43"/>
      <c r="J98" s="47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56"/>
      <c r="W98" s="20" t="s">
        <v>70</v>
      </c>
      <c r="X98" s="20">
        <v>25000</v>
      </c>
      <c r="Y98" s="20">
        <v>13</v>
      </c>
      <c r="Z98" s="20" t="s">
        <v>325</v>
      </c>
      <c r="AA98" s="71"/>
    </row>
    <row r="99" spans="1:27" ht="30">
      <c r="A99" s="132">
        <v>93</v>
      </c>
      <c r="B99" s="68" t="s">
        <v>231</v>
      </c>
      <c r="C99" s="22" t="s">
        <v>43</v>
      </c>
      <c r="D99" s="22" t="s">
        <v>232</v>
      </c>
      <c r="E99" s="23">
        <v>45311</v>
      </c>
      <c r="F99" s="23">
        <v>45565</v>
      </c>
      <c r="G99" s="24">
        <v>80</v>
      </c>
      <c r="H99" s="24">
        <v>20000</v>
      </c>
      <c r="I99" s="43"/>
      <c r="J99" s="47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56"/>
      <c r="W99" s="20" t="s">
        <v>31</v>
      </c>
      <c r="X99" s="20">
        <v>25000</v>
      </c>
      <c r="Y99" s="20">
        <v>13</v>
      </c>
      <c r="Z99" s="20" t="s">
        <v>329</v>
      </c>
      <c r="AA99" s="71"/>
    </row>
    <row r="100" spans="1:27" ht="30">
      <c r="A100" s="133">
        <v>94</v>
      </c>
      <c r="B100" s="70" t="s">
        <v>217</v>
      </c>
      <c r="C100" s="60" t="s">
        <v>218</v>
      </c>
      <c r="D100" s="60" t="s">
        <v>219</v>
      </c>
      <c r="E100" s="66">
        <v>45347</v>
      </c>
      <c r="F100" s="66">
        <v>45555</v>
      </c>
      <c r="G100" s="67">
        <v>80</v>
      </c>
      <c r="H100" s="67">
        <v>12570</v>
      </c>
      <c r="I100" s="58"/>
      <c r="J100" s="59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56"/>
      <c r="W100" s="20" t="s">
        <v>288</v>
      </c>
      <c r="X100" s="20">
        <v>15720</v>
      </c>
      <c r="Y100" s="20">
        <v>13</v>
      </c>
      <c r="Z100" s="21" t="s">
        <v>331</v>
      </c>
      <c r="AA100" s="71"/>
    </row>
    <row r="101" spans="1:27" ht="45">
      <c r="A101" s="130">
        <v>95</v>
      </c>
      <c r="B101" s="68" t="s">
        <v>176</v>
      </c>
      <c r="C101" s="22" t="s">
        <v>174</v>
      </c>
      <c r="D101" s="22" t="s">
        <v>177</v>
      </c>
      <c r="E101" s="23">
        <v>45313</v>
      </c>
      <c r="F101" s="23">
        <v>45565</v>
      </c>
      <c r="G101" s="24">
        <v>80</v>
      </c>
      <c r="H101" s="24">
        <v>18720</v>
      </c>
      <c r="I101" s="22" t="s">
        <v>41</v>
      </c>
      <c r="J101" s="25">
        <v>2179</v>
      </c>
      <c r="K101" s="20"/>
      <c r="L101" s="20"/>
      <c r="M101"/>
      <c r="W101" s="20" t="s">
        <v>215</v>
      </c>
      <c r="X101" s="20">
        <v>23400</v>
      </c>
      <c r="Y101" s="20">
        <v>13</v>
      </c>
      <c r="Z101" s="20" t="s">
        <v>343</v>
      </c>
      <c r="AA101" s="71"/>
    </row>
    <row r="102" spans="1:27" ht="30">
      <c r="A102" s="130">
        <v>96</v>
      </c>
      <c r="B102" s="68" t="s">
        <v>193</v>
      </c>
      <c r="C102" s="22" t="s">
        <v>194</v>
      </c>
      <c r="D102" s="22" t="s">
        <v>195</v>
      </c>
      <c r="E102" s="23">
        <v>45323</v>
      </c>
      <c r="F102" s="23">
        <v>45473</v>
      </c>
      <c r="G102" s="24">
        <v>80</v>
      </c>
      <c r="H102" s="24">
        <v>16000</v>
      </c>
      <c r="I102" s="22" t="s">
        <v>37</v>
      </c>
      <c r="J102" s="25">
        <v>2194</v>
      </c>
      <c r="K102" s="20"/>
      <c r="L102" s="20"/>
      <c r="W102" s="20" t="s">
        <v>31</v>
      </c>
      <c r="X102" s="20">
        <v>20000</v>
      </c>
      <c r="Y102" s="20">
        <v>13</v>
      </c>
      <c r="Z102" s="20" t="s">
        <v>347</v>
      </c>
      <c r="AA102" s="71"/>
    </row>
    <row r="103" spans="1:27" ht="30">
      <c r="A103" s="130">
        <v>97</v>
      </c>
      <c r="B103" s="68" t="s">
        <v>254</v>
      </c>
      <c r="C103" s="22" t="s">
        <v>255</v>
      </c>
      <c r="D103" s="22" t="s">
        <v>256</v>
      </c>
      <c r="E103" s="23">
        <v>45323</v>
      </c>
      <c r="F103" s="23">
        <v>45473</v>
      </c>
      <c r="G103" s="24">
        <v>80</v>
      </c>
      <c r="H103" s="24">
        <v>20000</v>
      </c>
      <c r="I103" s="28" t="s">
        <v>56</v>
      </c>
      <c r="J103" s="32">
        <v>2197</v>
      </c>
      <c r="K103" s="31"/>
      <c r="L103" s="31"/>
      <c r="M103" s="33"/>
      <c r="N103" s="34"/>
      <c r="O103" s="34"/>
      <c r="P103" s="34"/>
      <c r="Q103" s="34"/>
      <c r="R103" s="34"/>
      <c r="S103" s="34"/>
      <c r="T103" s="34"/>
      <c r="W103" s="20" t="s">
        <v>31</v>
      </c>
      <c r="X103" s="20">
        <v>25000</v>
      </c>
      <c r="Y103" s="20">
        <v>13</v>
      </c>
      <c r="Z103" s="20" t="s">
        <v>352</v>
      </c>
      <c r="AA103" s="71"/>
    </row>
    <row r="104" spans="1:27" ht="30">
      <c r="A104" s="130">
        <v>98</v>
      </c>
      <c r="B104" s="68" t="s">
        <v>264</v>
      </c>
      <c r="C104" s="22" t="s">
        <v>68</v>
      </c>
      <c r="D104" s="22" t="s">
        <v>265</v>
      </c>
      <c r="E104" s="23">
        <v>45397</v>
      </c>
      <c r="F104" s="23">
        <v>45565</v>
      </c>
      <c r="G104" s="24">
        <v>80</v>
      </c>
      <c r="H104" s="24">
        <v>20000</v>
      </c>
      <c r="I104" s="22" t="s">
        <v>123</v>
      </c>
      <c r="J104" s="25">
        <v>2199</v>
      </c>
      <c r="K104" s="20"/>
      <c r="L104" s="20"/>
      <c r="W104" s="20" t="s">
        <v>70</v>
      </c>
      <c r="X104" s="20">
        <v>25000</v>
      </c>
      <c r="Y104" s="20">
        <v>13</v>
      </c>
      <c r="Z104" s="20" t="s">
        <v>354</v>
      </c>
      <c r="AA104" s="71"/>
    </row>
    <row r="105" spans="1:27" ht="30">
      <c r="A105" s="130">
        <v>99</v>
      </c>
      <c r="B105" s="68" t="s">
        <v>243</v>
      </c>
      <c r="C105" s="22" t="s">
        <v>236</v>
      </c>
      <c r="D105" s="22" t="s">
        <v>73</v>
      </c>
      <c r="E105" s="23">
        <v>45444</v>
      </c>
      <c r="F105" s="23">
        <v>45565</v>
      </c>
      <c r="G105" s="24">
        <v>79</v>
      </c>
      <c r="H105" s="24">
        <v>19770</v>
      </c>
      <c r="I105" s="22" t="s">
        <v>37</v>
      </c>
      <c r="J105" s="25">
        <v>2206</v>
      </c>
      <c r="K105" s="20"/>
      <c r="L105" s="20"/>
      <c r="W105" s="20" t="s">
        <v>56</v>
      </c>
      <c r="X105" s="20">
        <v>25034</v>
      </c>
      <c r="Y105" s="20">
        <v>13</v>
      </c>
      <c r="Z105" s="20" t="s">
        <v>356</v>
      </c>
      <c r="AA105" s="71"/>
    </row>
    <row r="106" spans="1:27" ht="30">
      <c r="A106" s="130">
        <v>100</v>
      </c>
      <c r="B106" s="68" t="s">
        <v>62</v>
      </c>
      <c r="C106" s="22" t="s">
        <v>63</v>
      </c>
      <c r="D106" s="22" t="s">
        <v>64</v>
      </c>
      <c r="E106" s="23">
        <v>45352</v>
      </c>
      <c r="F106" s="23">
        <v>45565</v>
      </c>
      <c r="G106" s="24">
        <v>80</v>
      </c>
      <c r="H106" s="24">
        <v>20000</v>
      </c>
      <c r="I106" s="28" t="s">
        <v>31</v>
      </c>
      <c r="J106" s="32">
        <v>2064</v>
      </c>
      <c r="K106" s="29"/>
      <c r="L106" s="29"/>
      <c r="M106" s="53"/>
      <c r="N106" s="53"/>
      <c r="O106" s="45"/>
      <c r="P106" s="49"/>
      <c r="R106" s="33"/>
      <c r="S106" s="33"/>
      <c r="T106" s="33"/>
      <c r="U106" s="33"/>
      <c r="V106" s="56"/>
      <c r="W106" s="20" t="s">
        <v>37</v>
      </c>
      <c r="X106" s="20">
        <v>25000</v>
      </c>
      <c r="Y106" s="20">
        <v>11</v>
      </c>
      <c r="Z106" s="20" t="s">
        <v>286</v>
      </c>
      <c r="AA106" s="71"/>
    </row>
    <row r="107" spans="1:27" ht="45">
      <c r="A107" s="130">
        <v>101</v>
      </c>
      <c r="B107" s="68" t="s">
        <v>100</v>
      </c>
      <c r="C107" s="22" t="s">
        <v>101</v>
      </c>
      <c r="D107" s="22" t="s">
        <v>103</v>
      </c>
      <c r="E107" s="23">
        <v>45301</v>
      </c>
      <c r="F107" s="23">
        <v>45565</v>
      </c>
      <c r="G107" s="24">
        <v>80</v>
      </c>
      <c r="H107" s="24">
        <v>19990</v>
      </c>
      <c r="I107" s="22" t="s">
        <v>70</v>
      </c>
      <c r="J107" s="25">
        <v>2070</v>
      </c>
      <c r="K107" s="15"/>
      <c r="L107" s="15"/>
      <c r="M107" s="33"/>
      <c r="N107" s="33"/>
      <c r="O107" s="33"/>
      <c r="P107" s="33"/>
      <c r="Q107" s="33"/>
      <c r="R107" s="33"/>
      <c r="S107" s="33"/>
      <c r="T107" s="33"/>
      <c r="U107" s="33"/>
      <c r="V107" s="56"/>
      <c r="W107" s="20" t="s">
        <v>70</v>
      </c>
      <c r="X107" s="20">
        <v>24999</v>
      </c>
      <c r="Y107" s="20">
        <v>11</v>
      </c>
      <c r="Z107" s="20" t="s">
        <v>290</v>
      </c>
      <c r="AA107" s="71"/>
    </row>
    <row r="108" spans="1:27" ht="30">
      <c r="A108" s="130">
        <v>102</v>
      </c>
      <c r="B108" s="68" t="s">
        <v>71</v>
      </c>
      <c r="C108" s="22" t="s">
        <v>72</v>
      </c>
      <c r="D108" s="22" t="s">
        <v>73</v>
      </c>
      <c r="E108" s="23">
        <v>45474</v>
      </c>
      <c r="F108" s="23">
        <v>45565</v>
      </c>
      <c r="G108" s="24">
        <v>80</v>
      </c>
      <c r="H108" s="24">
        <v>20000</v>
      </c>
      <c r="I108" s="22" t="s">
        <v>41</v>
      </c>
      <c r="J108" s="25">
        <v>2074</v>
      </c>
      <c r="K108" s="15"/>
      <c r="L108" s="15"/>
      <c r="M108" s="33"/>
      <c r="N108" s="33"/>
      <c r="O108" s="33"/>
      <c r="P108" s="33"/>
      <c r="Q108" s="33"/>
      <c r="R108" s="33"/>
      <c r="S108" s="33"/>
      <c r="T108" s="33"/>
      <c r="U108" s="33"/>
      <c r="V108" s="56"/>
      <c r="W108" s="20" t="s">
        <v>37</v>
      </c>
      <c r="X108" s="20">
        <v>25000</v>
      </c>
      <c r="Y108" s="20">
        <v>11</v>
      </c>
      <c r="Z108" s="42" t="s">
        <v>294</v>
      </c>
      <c r="AA108" s="71"/>
    </row>
    <row r="109" spans="1:27" ht="30">
      <c r="A109" s="130">
        <v>103</v>
      </c>
      <c r="B109" s="68" t="s">
        <v>140</v>
      </c>
      <c r="C109" s="22" t="s">
        <v>43</v>
      </c>
      <c r="D109" s="22" t="s">
        <v>141</v>
      </c>
      <c r="E109" s="23">
        <v>45296</v>
      </c>
      <c r="F109" s="23">
        <v>45535</v>
      </c>
      <c r="G109" s="24">
        <v>80</v>
      </c>
      <c r="H109" s="24">
        <v>20000</v>
      </c>
      <c r="I109" s="22" t="s">
        <v>37</v>
      </c>
      <c r="J109" s="25">
        <v>2098</v>
      </c>
      <c r="K109" s="15"/>
      <c r="L109" s="15"/>
      <c r="M109" s="33"/>
      <c r="N109" s="33"/>
      <c r="O109" s="33"/>
      <c r="P109" s="33"/>
      <c r="Q109" s="33"/>
      <c r="R109" s="33"/>
      <c r="S109" s="33"/>
      <c r="T109" s="33"/>
      <c r="U109" s="33"/>
      <c r="V109" s="56"/>
      <c r="W109" s="20" t="s">
        <v>31</v>
      </c>
      <c r="X109" s="20">
        <v>25000</v>
      </c>
      <c r="Y109" s="20">
        <v>11</v>
      </c>
      <c r="Z109" s="21" t="s">
        <v>309</v>
      </c>
      <c r="AA109" s="71"/>
    </row>
    <row r="110" spans="1:27" ht="30">
      <c r="A110" s="130">
        <v>104</v>
      </c>
      <c r="B110" s="68" t="s">
        <v>135</v>
      </c>
      <c r="C110" s="22" t="s">
        <v>84</v>
      </c>
      <c r="D110" s="22" t="s">
        <v>136</v>
      </c>
      <c r="E110" s="23">
        <v>45352</v>
      </c>
      <c r="F110" s="23">
        <v>45565</v>
      </c>
      <c r="G110" s="24">
        <v>80</v>
      </c>
      <c r="H110" s="24">
        <v>20000</v>
      </c>
      <c r="I110" s="16"/>
      <c r="J110" s="17"/>
      <c r="K110" s="15"/>
      <c r="L110" s="15"/>
      <c r="M110" s="33"/>
      <c r="N110" s="33"/>
      <c r="O110" s="33"/>
      <c r="P110" s="33"/>
      <c r="Q110" s="33"/>
      <c r="R110" s="33"/>
      <c r="S110" s="33"/>
      <c r="T110" s="33"/>
      <c r="U110" s="33"/>
      <c r="V110" s="56"/>
      <c r="W110" s="20" t="s">
        <v>56</v>
      </c>
      <c r="X110" s="20">
        <v>25000</v>
      </c>
      <c r="Y110" s="20">
        <v>11</v>
      </c>
      <c r="Z110" s="20" t="s">
        <v>322</v>
      </c>
      <c r="AA110" s="71"/>
    </row>
    <row r="111" spans="1:27" ht="45">
      <c r="A111" s="130">
        <v>105</v>
      </c>
      <c r="B111" s="68" t="s">
        <v>131</v>
      </c>
      <c r="C111" s="22" t="s">
        <v>132</v>
      </c>
      <c r="D111" s="22" t="s">
        <v>134</v>
      </c>
      <c r="E111" s="23">
        <v>45383</v>
      </c>
      <c r="F111" s="23">
        <v>45565</v>
      </c>
      <c r="G111" s="24">
        <v>80</v>
      </c>
      <c r="H111" s="24">
        <v>19770</v>
      </c>
      <c r="I111" s="16"/>
      <c r="J111" s="17"/>
      <c r="K111" s="15"/>
      <c r="L111" s="15"/>
      <c r="M111" s="33"/>
      <c r="N111" s="33"/>
      <c r="O111" s="33"/>
      <c r="P111" s="33"/>
      <c r="Q111" s="33"/>
      <c r="R111" s="33"/>
      <c r="S111" s="33"/>
      <c r="T111" s="33"/>
      <c r="U111" s="33"/>
      <c r="V111" s="56"/>
      <c r="W111" s="20" t="s">
        <v>37</v>
      </c>
      <c r="X111" s="20">
        <v>24720</v>
      </c>
      <c r="Y111" s="20">
        <v>11</v>
      </c>
      <c r="Z111" s="21" t="s">
        <v>326</v>
      </c>
      <c r="AA111" s="71"/>
    </row>
    <row r="112" spans="1:27" ht="30">
      <c r="A112" s="130">
        <v>106</v>
      </c>
      <c r="B112" s="68" t="s">
        <v>225</v>
      </c>
      <c r="C112" s="22" t="s">
        <v>226</v>
      </c>
      <c r="D112" s="22" t="s">
        <v>227</v>
      </c>
      <c r="E112" s="23">
        <v>45352</v>
      </c>
      <c r="F112" s="23">
        <v>45565</v>
      </c>
      <c r="G112" s="24">
        <v>80</v>
      </c>
      <c r="H112" s="24">
        <v>20000</v>
      </c>
      <c r="I112" s="16"/>
      <c r="J112" s="17"/>
      <c r="K112" s="15"/>
      <c r="L112" s="15"/>
      <c r="M112" s="33"/>
      <c r="N112" s="33"/>
      <c r="O112" s="33"/>
      <c r="P112" s="33"/>
      <c r="Q112" s="33"/>
      <c r="R112" s="33"/>
      <c r="S112" s="33"/>
      <c r="T112" s="33"/>
      <c r="U112" s="33"/>
      <c r="V112" s="56"/>
      <c r="W112" s="20" t="s">
        <v>56</v>
      </c>
      <c r="X112" s="20">
        <v>25000</v>
      </c>
      <c r="Y112" s="20">
        <v>11</v>
      </c>
      <c r="Z112" s="20" t="s">
        <v>333</v>
      </c>
      <c r="AA112" s="71"/>
    </row>
    <row r="113" spans="1:27" ht="45">
      <c r="A113" s="130">
        <v>107</v>
      </c>
      <c r="B113" s="68" t="s">
        <v>142</v>
      </c>
      <c r="C113" s="22" t="s">
        <v>143</v>
      </c>
      <c r="D113" s="22" t="s">
        <v>144</v>
      </c>
      <c r="E113" s="23">
        <v>45323</v>
      </c>
      <c r="F113" s="23">
        <v>45535</v>
      </c>
      <c r="G113" s="24">
        <v>80</v>
      </c>
      <c r="H113" s="24">
        <v>19940</v>
      </c>
      <c r="I113" s="22" t="s">
        <v>37</v>
      </c>
      <c r="J113" s="25">
        <v>2189</v>
      </c>
      <c r="K113" s="20"/>
      <c r="L113" s="20"/>
      <c r="W113" s="20" t="s">
        <v>288</v>
      </c>
      <c r="X113" s="20">
        <v>24930</v>
      </c>
      <c r="Y113" s="20">
        <v>11</v>
      </c>
      <c r="Z113" s="20" t="s">
        <v>347</v>
      </c>
      <c r="AA113" s="71"/>
    </row>
    <row r="114" spans="1:27" ht="45">
      <c r="A114" s="130">
        <v>108</v>
      </c>
      <c r="B114" s="68" t="s">
        <v>199</v>
      </c>
      <c r="C114" s="22" t="s">
        <v>151</v>
      </c>
      <c r="D114" s="22" t="s">
        <v>200</v>
      </c>
      <c r="E114" s="23">
        <v>45474</v>
      </c>
      <c r="F114" s="23">
        <v>45535</v>
      </c>
      <c r="G114" s="24">
        <v>80</v>
      </c>
      <c r="H114" s="24">
        <v>19350</v>
      </c>
      <c r="I114" s="22" t="s">
        <v>37</v>
      </c>
      <c r="J114" s="25">
        <v>2193</v>
      </c>
      <c r="K114" s="20"/>
      <c r="L114" s="20"/>
      <c r="W114" s="20" t="s">
        <v>123</v>
      </c>
      <c r="X114" s="20">
        <v>24190</v>
      </c>
      <c r="Y114" s="20">
        <v>11</v>
      </c>
      <c r="Z114" s="20" t="s">
        <v>350</v>
      </c>
      <c r="AA114" s="71"/>
    </row>
    <row r="115" spans="1:27" ht="45">
      <c r="A115" s="130">
        <v>109</v>
      </c>
      <c r="B115" s="68" t="s">
        <v>156</v>
      </c>
      <c r="C115" s="22" t="s">
        <v>91</v>
      </c>
      <c r="D115" s="22" t="s">
        <v>157</v>
      </c>
      <c r="E115" s="23">
        <v>45383</v>
      </c>
      <c r="F115" s="23">
        <v>45565</v>
      </c>
      <c r="G115" s="24">
        <v>80</v>
      </c>
      <c r="H115" s="24">
        <v>20000</v>
      </c>
      <c r="I115" s="28" t="s">
        <v>215</v>
      </c>
      <c r="J115" s="32">
        <v>2208</v>
      </c>
      <c r="K115" s="31"/>
      <c r="L115" s="31"/>
      <c r="M115" s="33"/>
      <c r="N115" s="34"/>
      <c r="W115" s="20" t="s">
        <v>37</v>
      </c>
      <c r="X115" s="20">
        <v>25000</v>
      </c>
      <c r="Y115" s="20">
        <v>11</v>
      </c>
      <c r="Z115" s="20" t="s">
        <v>357</v>
      </c>
      <c r="AA115" s="71"/>
    </row>
    <row r="116" spans="1:27" ht="15">
      <c r="A116" s="130">
        <v>110</v>
      </c>
      <c r="B116" s="68" t="s">
        <v>205</v>
      </c>
      <c r="C116" s="22" t="s">
        <v>206</v>
      </c>
      <c r="D116" s="22" t="s">
        <v>207</v>
      </c>
      <c r="E116" s="23">
        <v>45317</v>
      </c>
      <c r="F116" s="23">
        <v>45562</v>
      </c>
      <c r="G116" s="24">
        <v>76.92</v>
      </c>
      <c r="H116" s="24">
        <v>19990</v>
      </c>
      <c r="I116" s="22" t="s">
        <v>70</v>
      </c>
      <c r="J116" s="25">
        <v>2222</v>
      </c>
      <c r="K116" s="20"/>
      <c r="L116" s="20"/>
      <c r="W116" s="20" t="s">
        <v>70</v>
      </c>
      <c r="X116" s="20">
        <v>26000</v>
      </c>
      <c r="Y116" s="20">
        <v>11</v>
      </c>
      <c r="Z116" s="20" t="s">
        <v>304</v>
      </c>
      <c r="AA116" s="71"/>
    </row>
    <row r="117" spans="1:27" ht="30">
      <c r="A117" s="130">
        <v>111</v>
      </c>
      <c r="B117" s="68" t="s">
        <v>235</v>
      </c>
      <c r="C117" s="22" t="s">
        <v>236</v>
      </c>
      <c r="D117" s="22" t="s">
        <v>141</v>
      </c>
      <c r="E117" s="23">
        <v>45413</v>
      </c>
      <c r="F117" s="23">
        <v>45565</v>
      </c>
      <c r="G117" s="24">
        <v>80</v>
      </c>
      <c r="H117" s="24">
        <v>19990</v>
      </c>
      <c r="I117" s="22" t="s">
        <v>41</v>
      </c>
      <c r="J117" s="25">
        <v>2226</v>
      </c>
      <c r="K117" s="20"/>
      <c r="L117" s="20"/>
      <c r="W117" s="20" t="s">
        <v>56</v>
      </c>
      <c r="X117" s="20">
        <v>24994</v>
      </c>
      <c r="Y117" s="20">
        <v>11</v>
      </c>
      <c r="Z117" s="36" t="s">
        <v>360</v>
      </c>
      <c r="AA117" s="71"/>
    </row>
    <row r="118" spans="1:27" ht="30">
      <c r="A118" s="130">
        <v>112</v>
      </c>
      <c r="B118" s="68" t="s">
        <v>261</v>
      </c>
      <c r="C118" s="22" t="s">
        <v>262</v>
      </c>
      <c r="D118" s="22" t="s">
        <v>263</v>
      </c>
      <c r="E118" s="23">
        <v>45316</v>
      </c>
      <c r="F118" s="23">
        <v>45535</v>
      </c>
      <c r="G118" s="24">
        <v>80</v>
      </c>
      <c r="H118" s="24">
        <v>14960</v>
      </c>
      <c r="I118" s="22" t="s">
        <v>123</v>
      </c>
      <c r="J118" s="25">
        <v>2228</v>
      </c>
      <c r="K118" s="20"/>
      <c r="L118" s="20"/>
      <c r="W118" s="20" t="s">
        <v>70</v>
      </c>
      <c r="X118" s="20">
        <v>18704</v>
      </c>
      <c r="Y118" s="20">
        <v>11</v>
      </c>
      <c r="Z118" s="36" t="s">
        <v>361</v>
      </c>
      <c r="AA118" s="71"/>
    </row>
    <row r="119" spans="1:27" ht="45">
      <c r="A119" s="130">
        <v>113</v>
      </c>
      <c r="B119" s="68" t="s">
        <v>268</v>
      </c>
      <c r="C119" s="22" t="s">
        <v>269</v>
      </c>
      <c r="D119" s="22" t="s">
        <v>270</v>
      </c>
      <c r="E119" s="23">
        <v>45379</v>
      </c>
      <c r="F119" s="23">
        <v>45535</v>
      </c>
      <c r="G119" s="24">
        <v>80</v>
      </c>
      <c r="H119" s="24">
        <v>20000</v>
      </c>
      <c r="I119" s="22" t="s">
        <v>37</v>
      </c>
      <c r="J119" s="25">
        <v>2233</v>
      </c>
      <c r="K119" s="20"/>
      <c r="L119" s="20"/>
      <c r="W119" s="20" t="s">
        <v>288</v>
      </c>
      <c r="X119" s="20">
        <v>25000</v>
      </c>
      <c r="Y119" s="20">
        <v>11</v>
      </c>
      <c r="Z119" s="72" t="s">
        <v>364</v>
      </c>
      <c r="AA119" s="71"/>
    </row>
    <row r="120" spans="1:27" ht="30">
      <c r="A120" s="130">
        <v>114</v>
      </c>
      <c r="B120" s="68" t="s">
        <v>53</v>
      </c>
      <c r="C120" s="22" t="s">
        <v>54</v>
      </c>
      <c r="D120" s="22" t="s">
        <v>55</v>
      </c>
      <c r="E120" s="23">
        <v>45383</v>
      </c>
      <c r="F120" s="23">
        <v>45535</v>
      </c>
      <c r="G120" s="24">
        <v>80</v>
      </c>
      <c r="H120" s="24">
        <v>20000</v>
      </c>
      <c r="I120" s="22" t="s">
        <v>37</v>
      </c>
      <c r="J120" s="25">
        <v>2068</v>
      </c>
      <c r="K120" s="23"/>
      <c r="L120" s="23"/>
      <c r="M120" s="52"/>
      <c r="N120" s="52"/>
      <c r="O120" s="45"/>
      <c r="P120" s="49"/>
      <c r="R120" s="33"/>
      <c r="S120" s="33"/>
      <c r="T120" s="33"/>
      <c r="U120" s="33"/>
      <c r="V120" s="56"/>
      <c r="W120" s="20" t="s">
        <v>56</v>
      </c>
      <c r="X120" s="20">
        <v>25000</v>
      </c>
      <c r="Y120" s="20">
        <v>9</v>
      </c>
      <c r="Z120" s="36" t="s">
        <v>287</v>
      </c>
      <c r="AA120" s="71"/>
    </row>
    <row r="121" spans="1:27" ht="45">
      <c r="A121" s="130">
        <v>115</v>
      </c>
      <c r="B121" s="68" t="s">
        <v>95</v>
      </c>
      <c r="C121" s="22" t="s">
        <v>96</v>
      </c>
      <c r="D121" s="22" t="s">
        <v>97</v>
      </c>
      <c r="E121" s="23">
        <v>45292</v>
      </c>
      <c r="F121" s="23">
        <v>45536</v>
      </c>
      <c r="G121" s="24">
        <v>80</v>
      </c>
      <c r="H121" s="24">
        <v>19910</v>
      </c>
      <c r="I121" s="22" t="s">
        <v>37</v>
      </c>
      <c r="J121" s="25">
        <v>2069</v>
      </c>
      <c r="K121" s="15"/>
      <c r="L121" s="15"/>
      <c r="M121" s="33"/>
      <c r="N121" s="33"/>
      <c r="O121" s="33"/>
      <c r="P121" s="33"/>
      <c r="Q121" s="33"/>
      <c r="R121" s="33"/>
      <c r="S121" s="33"/>
      <c r="T121" s="33"/>
      <c r="U121" s="33"/>
      <c r="V121" s="56"/>
      <c r="W121" s="20" t="s">
        <v>288</v>
      </c>
      <c r="X121" s="20">
        <v>24895</v>
      </c>
      <c r="Y121" s="20">
        <v>9</v>
      </c>
      <c r="Z121" s="36" t="s">
        <v>289</v>
      </c>
      <c r="AA121" s="71"/>
    </row>
    <row r="122" spans="1:27" ht="45">
      <c r="A122" s="130">
        <v>116</v>
      </c>
      <c r="B122" s="68" t="s">
        <v>92</v>
      </c>
      <c r="C122" s="22" t="s">
        <v>93</v>
      </c>
      <c r="D122" s="22" t="s">
        <v>94</v>
      </c>
      <c r="E122" s="23">
        <v>45301</v>
      </c>
      <c r="F122" s="23">
        <v>45535</v>
      </c>
      <c r="G122" s="24">
        <v>80</v>
      </c>
      <c r="H122" s="24">
        <v>20000</v>
      </c>
      <c r="I122" s="16"/>
      <c r="J122" s="17"/>
      <c r="K122" s="15"/>
      <c r="L122" s="15"/>
      <c r="M122" s="33"/>
      <c r="N122" s="33"/>
      <c r="O122" s="33"/>
      <c r="P122" s="33"/>
      <c r="Q122" s="33"/>
      <c r="R122" s="33"/>
      <c r="S122" s="33"/>
      <c r="T122" s="33"/>
      <c r="U122" s="33"/>
      <c r="V122" s="56"/>
      <c r="W122" s="20" t="s">
        <v>37</v>
      </c>
      <c r="X122" s="20">
        <v>25000</v>
      </c>
      <c r="Y122" s="20">
        <v>8</v>
      </c>
      <c r="Z122" s="72" t="s">
        <v>321</v>
      </c>
      <c r="AA122" s="71"/>
    </row>
    <row r="123" spans="1:27" ht="30">
      <c r="A123" s="130">
        <v>117</v>
      </c>
      <c r="B123" s="68" t="s">
        <v>252</v>
      </c>
      <c r="C123" s="22" t="s">
        <v>72</v>
      </c>
      <c r="D123" s="22" t="s">
        <v>253</v>
      </c>
      <c r="E123" s="23">
        <v>45413</v>
      </c>
      <c r="F123" s="23">
        <v>45565</v>
      </c>
      <c r="G123" s="24">
        <v>80</v>
      </c>
      <c r="H123" s="24">
        <v>20000</v>
      </c>
      <c r="I123" s="22" t="s">
        <v>41</v>
      </c>
      <c r="J123" s="25">
        <v>2181</v>
      </c>
      <c r="K123" s="20"/>
      <c r="L123" s="20"/>
      <c r="M123"/>
      <c r="W123" s="20" t="s">
        <v>37</v>
      </c>
      <c r="X123" s="20">
        <v>25000</v>
      </c>
      <c r="Y123" s="20">
        <v>8</v>
      </c>
      <c r="Z123" s="36" t="s">
        <v>344</v>
      </c>
      <c r="AA123" s="71"/>
    </row>
    <row r="124" spans="1:27" ht="30">
      <c r="A124" s="130">
        <v>118</v>
      </c>
      <c r="B124" s="68" t="s">
        <v>201</v>
      </c>
      <c r="C124" s="22" t="s">
        <v>202</v>
      </c>
      <c r="D124" s="22" t="s">
        <v>203</v>
      </c>
      <c r="E124" s="23">
        <v>45383</v>
      </c>
      <c r="F124" s="23">
        <v>45535</v>
      </c>
      <c r="G124" s="24">
        <v>80</v>
      </c>
      <c r="H124" s="24">
        <v>20000</v>
      </c>
      <c r="I124" s="22" t="s">
        <v>56</v>
      </c>
      <c r="J124" s="25">
        <v>2185</v>
      </c>
      <c r="K124" s="20"/>
      <c r="L124" s="20"/>
      <c r="M124"/>
      <c r="W124" s="20" t="s">
        <v>215</v>
      </c>
      <c r="X124" s="20">
        <v>25000</v>
      </c>
      <c r="Y124" s="20">
        <v>8</v>
      </c>
      <c r="Z124" s="36" t="s">
        <v>306</v>
      </c>
      <c r="AA124" s="71"/>
    </row>
    <row r="125" spans="1:27" ht="30">
      <c r="A125" s="133">
        <v>119</v>
      </c>
      <c r="B125" s="70" t="s">
        <v>211</v>
      </c>
      <c r="C125" s="60" t="s">
        <v>179</v>
      </c>
      <c r="D125" s="60" t="s">
        <v>212</v>
      </c>
      <c r="E125" s="66">
        <v>45317</v>
      </c>
      <c r="F125" s="66">
        <v>45535</v>
      </c>
      <c r="G125" s="67">
        <v>80</v>
      </c>
      <c r="H125" s="67">
        <v>13850</v>
      </c>
      <c r="I125" s="60" t="s">
        <v>215</v>
      </c>
      <c r="J125" s="61">
        <v>2232</v>
      </c>
      <c r="K125" s="40"/>
      <c r="L125" s="40"/>
      <c r="W125" s="40" t="s">
        <v>215</v>
      </c>
      <c r="X125" s="40">
        <v>17316</v>
      </c>
      <c r="Y125" s="20">
        <v>8</v>
      </c>
      <c r="Z125" s="36" t="s">
        <v>363</v>
      </c>
      <c r="AA125" s="71"/>
    </row>
    <row r="126" spans="1:25" ht="15">
      <c r="A126" s="20"/>
      <c r="B126" s="86"/>
      <c r="C126" s="22"/>
      <c r="D126" s="22"/>
      <c r="E126" s="23"/>
      <c r="F126" s="23"/>
      <c r="G126" s="24"/>
      <c r="H126" s="62">
        <f>SUM(H7:H125)</f>
        <v>2298360</v>
      </c>
      <c r="I126" s="22"/>
      <c r="J126" s="25"/>
      <c r="K126" s="20"/>
      <c r="L126" s="20"/>
      <c r="M126" s="51"/>
      <c r="N126" s="20"/>
      <c r="O126" s="20"/>
      <c r="P126" s="20"/>
      <c r="Q126" s="20"/>
      <c r="R126" s="20"/>
      <c r="S126" s="20"/>
      <c r="T126" s="20"/>
      <c r="U126" s="20"/>
      <c r="V126" s="21"/>
      <c r="W126" s="20"/>
      <c r="X126" s="20"/>
      <c r="Y126" s="20"/>
    </row>
    <row r="127" spans="2:7" ht="15">
      <c r="B127" s="87"/>
      <c r="G127" s="87"/>
    </row>
    <row r="128" spans="2:7" ht="15">
      <c r="B128" s="87"/>
      <c r="G128" s="87"/>
    </row>
    <row r="129" spans="2:7" ht="15">
      <c r="B129" s="87"/>
      <c r="G129" s="87"/>
    </row>
    <row r="130" spans="2:7" ht="15">
      <c r="B130" s="87"/>
      <c r="G130" s="87"/>
    </row>
    <row r="131" spans="2:7" ht="15">
      <c r="B131" s="87"/>
      <c r="G131" s="87"/>
    </row>
    <row r="132" spans="2:7" ht="15">
      <c r="B132" s="87"/>
      <c r="G132" s="87"/>
    </row>
    <row r="133" spans="2:7" ht="15">
      <c r="B133" s="87"/>
      <c r="G133" s="87"/>
    </row>
    <row r="134" spans="2:7" ht="15">
      <c r="B134" s="87"/>
      <c r="G134" s="87"/>
    </row>
    <row r="135" spans="2:7" ht="15">
      <c r="B135" s="87"/>
      <c r="G135" s="87"/>
    </row>
    <row r="136" spans="2:7" ht="15">
      <c r="B136" s="87"/>
      <c r="G136" s="87"/>
    </row>
    <row r="137" spans="2:7" ht="15">
      <c r="B137" s="87"/>
      <c r="G137" s="87"/>
    </row>
    <row r="138" spans="2:7" ht="15">
      <c r="B138" s="87"/>
      <c r="G138" s="87"/>
    </row>
    <row r="139" spans="2:7" ht="15">
      <c r="B139" s="87"/>
      <c r="G139" s="87"/>
    </row>
    <row r="140" spans="2:7" ht="15">
      <c r="B140" s="87"/>
      <c r="G140" s="87"/>
    </row>
    <row r="141" spans="2:7" ht="15">
      <c r="B141" s="87"/>
      <c r="G141" s="87"/>
    </row>
    <row r="142" spans="2:7" ht="15">
      <c r="B142" s="87"/>
      <c r="G142" s="87"/>
    </row>
  </sheetData>
  <mergeCells count="18">
    <mergeCell ref="A2:U2"/>
    <mergeCell ref="R3:T3"/>
    <mergeCell ref="U3:U5"/>
    <mergeCell ref="K3:Q3"/>
    <mergeCell ref="A5:A6"/>
    <mergeCell ref="I3:I5"/>
    <mergeCell ref="J3:J5"/>
    <mergeCell ref="B4:H4"/>
    <mergeCell ref="Y5:Y6"/>
    <mergeCell ref="Z5:Z6"/>
    <mergeCell ref="W5:W6"/>
    <mergeCell ref="X5:X6"/>
    <mergeCell ref="V3:V5"/>
    <mergeCell ref="D5:D6"/>
    <mergeCell ref="E5:E6"/>
    <mergeCell ref="F5:F6"/>
    <mergeCell ref="G5:G6"/>
    <mergeCell ref="H5:H6"/>
  </mergeCells>
  <printOptions/>
  <pageMargins left="0.25" right="0.25" top="0.75" bottom="0.75" header="0.3" footer="0.3"/>
  <pageSetup fitToHeight="0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Petráková Dominika</dc:creator>
  <cp:keywords/>
  <dc:description/>
  <cp:lastModifiedBy>Chládková Zdeňka</cp:lastModifiedBy>
  <cp:lastPrinted>2024-04-10T06:03:02Z</cp:lastPrinted>
  <dcterms:created xsi:type="dcterms:W3CDTF">2019-06-11T08:57:19Z</dcterms:created>
  <dcterms:modified xsi:type="dcterms:W3CDTF">2024-04-11T10:37:56Z</dcterms:modified>
  <cp:category/>
  <cp:version/>
  <cp:contentType/>
  <cp:contentStatus/>
</cp:coreProperties>
</file>