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defaultThemeVersion="124226"/>
  <bookViews>
    <workbookView xWindow="36616" yWindow="65416" windowWidth="29040" windowHeight="15840" activeTab="0"/>
  </bookViews>
  <sheets>
    <sheet name="závěrečná zpráva" sheetId="2" r:id="rId1"/>
  </sheets>
  <definedNames>
    <definedName name="_xlnm.Print_Area" localSheetId="0">'závěrečná zpráva'!$A$1:$G$117</definedName>
  </definedNames>
  <calcPr calcId="191029"/>
  <extLst/>
</workbook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D12" authorId="0">
      <text>
        <r>
          <rPr>
            <sz val="9"/>
            <rFont val="Tahoma"/>
            <family val="2"/>
          </rPr>
          <t xml:space="preserve">Uveďte výši dotace dle čl. I Smlouvy
</t>
        </r>
      </text>
    </comment>
    <comment ref="F12" authorId="0">
      <text>
        <r>
          <rPr>
            <sz val="9"/>
            <rFont val="Tahoma"/>
            <family val="2"/>
          </rPr>
          <t>Uveďte výši dotace dle čl. I Smlouvy</t>
        </r>
      </text>
    </comment>
    <comment ref="G91" authorId="0">
      <text>
        <r>
          <rPr>
            <sz val="9"/>
            <rFont val="Tahoma"/>
            <family val="2"/>
          </rPr>
          <t xml:space="preserve">Nevyčerpanou část dotace je příjemce povinen vrátit zpět na účet poskytovatele z něhož mu byla poskytnuta (čl. III, odst. 9) Smlouvy 
</t>
        </r>
      </text>
    </comment>
    <comment ref="E98" authorId="1">
      <text>
        <r>
          <rPr>
            <sz val="9"/>
            <rFont val="Tahoma"/>
            <family val="2"/>
          </rPr>
          <t xml:space="preserve">V případě, že se pole zbarví červeně, je závazný finanční ukazatel dle článku č. II Smlouvy </t>
        </r>
        <r>
          <rPr>
            <b/>
            <sz val="9"/>
            <rFont val="Tahoma"/>
            <family val="2"/>
          </rPr>
          <t xml:space="preserve">překročen. </t>
        </r>
        <r>
          <rPr>
            <sz val="9"/>
            <rFont val="Tahoma"/>
            <family val="2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<sst xmlns="http://schemas.openxmlformats.org/spreadsheetml/2006/main" count="106" uniqueCount="79">
  <si>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</si>
  <si>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</si>
  <si>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</si>
  <si>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</si>
  <si>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</si>
  <si>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</si>
  <si>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</si>
  <si>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</si>
  <si>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</si>
  <si>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</si>
  <si>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</si>
  <si>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>Pořadové číslo dokladu</t>
  </si>
  <si>
    <t>Datum úhrady</t>
  </si>
  <si>
    <t>Podpis příjemce: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</si>
  <si>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</si>
  <si>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</si>
  <si>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r>
      <rPr>
        <b/>
        <u val="single"/>
        <sz val="10"/>
        <rFont val="Arial"/>
        <family val="2"/>
      </rPr>
      <t>Plnění publicity v souladu s čl. VII Smlouvy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Popište, jakým způsobem byla realizována povinná (případně další) publicita projektu.</t>
    </r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</si>
  <si>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</si>
  <si>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</si>
  <si>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</si>
  <si>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</si>
  <si>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</si>
  <si>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</si>
  <si>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</si>
  <si>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</si>
  <si>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</si>
  <si>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Příjemce dotace (název/jméno a příjmení, sídlo/bydliště), IČO</t>
  </si>
  <si>
    <t>Název projektu</t>
  </si>
  <si>
    <t>Neinvestiční dotace: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</si>
  <si>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</si>
  <si>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</si>
  <si>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</si>
  <si>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</si>
  <si>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</si>
  <si>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Výše celkových uznatelných nákladů projektu dle žádosti</t>
  </si>
  <si>
    <r>
      <rPr>
        <b/>
        <u val="single"/>
        <sz val="10"/>
        <rFont val="Arial"/>
        <family val="2"/>
      </rPr>
      <t>Popis realizace projektu vč. dodržování časového harmonogramu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 stručně postup realizace projektu, obsahové i časové plnění jednotlivých kroků a aktivit, které vedly k dosažení cíle projektu.</t>
    </r>
  </si>
  <si>
    <t>SKUTEČNÉ INVESTIČNÍ NÁKLADY PROJEKTU</t>
  </si>
  <si>
    <t>Investiční náklady - dlouhodobý hmotný majetek</t>
  </si>
  <si>
    <t>Skutečné investiční náklady celkem (v Kč)</t>
  </si>
  <si>
    <t>SKUTEČNÉ NEINVESTIČNÍ NÁKLADY PROJEKTU</t>
  </si>
  <si>
    <t>Neinvestiční náklady - drobný hmotný majetek</t>
  </si>
  <si>
    <t>Neinvestiční náklady -  materiál</t>
  </si>
  <si>
    <t>Neinvestiční náklady - služby</t>
  </si>
  <si>
    <t>Neinvestiční náklady - cestovné</t>
  </si>
  <si>
    <t>Neinvestiční náklady - režijní a administrativní náklady</t>
  </si>
  <si>
    <t>Neinvestiční náklady - ostatní náklady</t>
  </si>
  <si>
    <t>Skutečné neinvestiční náklady celkem (v Kč)</t>
  </si>
  <si>
    <t>Náklady hrazené z dotace</t>
  </si>
  <si>
    <t>SKUTEČNÉ NÁKLADY CELKEM (v Kč)</t>
  </si>
  <si>
    <t xml:space="preserve">Realizace veřejné zakázky 
podle zákona 134/2016 Sb., 
o zadávání veřejných zakázek, 
ve znění pozdějších předpisů                     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</si>
  <si>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</t>
  </si>
  <si>
    <t>pouze v případě, že dotace nebyla vyčerpána v plné výši</t>
  </si>
  <si>
    <r>
      <t xml:space="preserve">Změny během realizace projektu - </t>
    </r>
    <r>
      <rPr>
        <sz val="10"/>
        <rFont val="Arial"/>
        <family val="2"/>
      </rPr>
      <t>Pokud v průběhu realizace proběhla změna/y, uveďte, čeho se týkala/y a kdy byla/y schválena/y.</t>
    </r>
  </si>
  <si>
    <t>Závazný ukazatel dle čl. II Smlouvy, případně dle dodatku ke Smlouvě ( v %)</t>
  </si>
  <si>
    <t>4. Výpis z odděleného účetnictví, jestliže je příjemce povinen účetnictví vést nebo výpis z daňové evidence, ve které budou rozlišeny výdaje s konkrétní vazbou na projekt, vede-li příjemce daňovou evidenci</t>
  </si>
  <si>
    <t>9. Kopie vydaných rozhodnutí správních úřadů, souvisejících s realizací projektu (kolaudační souhlas, kolaudační rozhodnutí apod.), bylo-li správní řízení součástí projektu</t>
  </si>
  <si>
    <t>Způsob evidence výdajů a příjmů</t>
  </si>
  <si>
    <t>7. V případě realizace veřejné zakázky podle zákona č. 134/2016 Sb., o zadávání veřejných zakázek, ve znění pozdějíších předpisů, přiložte kopii celé dokumentace k  řízení</t>
  </si>
  <si>
    <r>
      <t>Popis výstupů a výsledků projektu (kvantitativní a kvalitativní)</t>
    </r>
    <r>
      <rPr>
        <sz val="10"/>
        <rFont val="Arial"/>
        <family val="2"/>
      </rPr>
      <t xml:space="preserve"> - Popište stručně, co konkrétně bylo realizací projektu dosaženo.</t>
    </r>
  </si>
  <si>
    <t xml:space="preserve">5. Fotodokumentace realizace projektu  </t>
  </si>
  <si>
    <t xml:space="preserve">8. Znalecký posudek v cenách obvyklých nebo tržní ocenění, byl-li z dotace uhrazen použitý dlouhodobý (investiční) majetek, 
byl-li v rámci Projektu pořízen použitý dlouhodobý investiční majetek </t>
  </si>
  <si>
    <t>Číslo smlouvy o poskytnutí dotace (dále jen "Smlouva")</t>
  </si>
  <si>
    <r>
      <rPr>
        <b/>
        <u val="single"/>
        <sz val="10"/>
        <rFont val="Arial"/>
        <family val="2"/>
      </rPr>
      <t>Udržitelnost projektu</t>
    </r>
    <r>
      <rPr>
        <sz val="10"/>
        <rFont val="Arial"/>
        <family val="2"/>
      </rPr>
      <t xml:space="preserve"> - Stručně popište váš plán/strategii pro udržení nebo další rozvoj projektu/podnikatelské činnosti. </t>
    </r>
  </si>
  <si>
    <t>Celkový přehled skutečných nákladů projektu (v Kč)</t>
  </si>
  <si>
    <r>
      <t xml:space="preserve">NEPLÁTCI DPH </t>
    </r>
    <r>
      <rPr>
        <sz val="9"/>
        <rFont val="Calibri"/>
        <family val="2"/>
      </rPr>
      <t xml:space="preserve">uvádějí částku včetně DPH. </t>
    </r>
    <r>
      <rPr>
        <b/>
        <sz val="9"/>
        <rFont val="Calibri"/>
        <family val="2"/>
      </rPr>
      <t xml:space="preserve">PLÁTCI DPH </t>
    </r>
    <r>
      <rPr>
        <sz val="9"/>
        <rFont val="Calibri"/>
        <family val="2"/>
      </rPr>
      <t xml:space="preserve">uvádějí částku bez DPH v případě, že mají nárok na odpočet DPH na vstupu nebo částku včetně DPH v případě, že nemají nárok na odpočet DPH na vstupu. </t>
    </r>
  </si>
  <si>
    <r>
      <t xml:space="preserve">Závěrečná zpráva a finanční vypořádání dotace
</t>
    </r>
    <r>
      <rPr>
        <sz val="14"/>
        <rFont val="Arial"/>
        <family val="2"/>
      </rPr>
      <t xml:space="preserve">Podpora začínajících podnikatelů v Ústeckém kraji </t>
    </r>
    <r>
      <rPr>
        <sz val="14"/>
        <color indexed="8"/>
        <rFont val="Arial"/>
        <family val="2"/>
      </rPr>
      <t>2024</t>
    </r>
  </si>
  <si>
    <r>
      <rPr>
        <b/>
        <u val="single"/>
        <sz val="10"/>
        <rFont val="Arial"/>
        <family val="2"/>
      </rPr>
      <t>Celkové zhodnocení a přínos projektu</t>
    </r>
    <r>
      <rPr>
        <sz val="10"/>
        <rFont val="Arial"/>
        <family val="2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činnost.</t>
    </r>
  </si>
  <si>
    <t>Ostatní zdroje, např. další jiné dotace (doplňte jaké): ….........</t>
  </si>
  <si>
    <r>
      <rPr>
        <b/>
        <sz val="10"/>
        <rFont val="Arial"/>
        <family val="2"/>
      </rPr>
      <t xml:space="preserve">Zdroj příjmů projektu </t>
    </r>
    <r>
      <rPr>
        <sz val="9"/>
        <rFont val="Arial"/>
        <family val="2"/>
      </rPr>
      <t xml:space="preserve"> </t>
    </r>
  </si>
  <si>
    <t>Celkový přehled skutečných příjmů projektu (v Kč)</t>
  </si>
  <si>
    <r>
      <t>Ústecký kraj - skutečně vyčerpaná dotace v rámci</t>
    </r>
    <r>
      <rPr>
        <b/>
        <u val="single"/>
        <sz val="10"/>
        <rFont val="Arial"/>
        <family val="2"/>
      </rPr>
      <t xml:space="preserve"> dotačního program Podpora začínajících podnikatelů v Ústeckém kraji pro rok 2024</t>
    </r>
  </si>
  <si>
    <t xml:space="preserve">3. Kopie dokladů o provedených platbách </t>
  </si>
  <si>
    <t>Celkové skutečné příjmy projektu</t>
  </si>
  <si>
    <t>Celkové skutečné náklady projektu</t>
  </si>
  <si>
    <t>Vyplňujte jen bílá pole</t>
  </si>
  <si>
    <t>Číslo dokladu</t>
  </si>
  <si>
    <t>Způsob úhrady (hotově/převodem)</t>
  </si>
  <si>
    <t xml:space="preserve">Uveďte další podpůrné doklady např. objednávka, smlova, dodací list apod. </t>
  </si>
  <si>
    <t>ČESTNÉ PROHLÁŠENÍ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</si>
</sst>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25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gency FB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8"/>
      <color rgb="FF000000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/>
      <right style="thin"/>
      <top style="thin">
        <color indexed="23"/>
      </top>
      <bottom style="thin">
        <color indexed="22"/>
      </bottom>
    </border>
    <border>
      <left style="thin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/>
      <top style="thin">
        <color indexed="22"/>
      </top>
      <bottom style="thin">
        <color indexed="23"/>
      </bottom>
    </border>
    <border>
      <left/>
      <right/>
      <top style="thin">
        <color indexed="22"/>
      </top>
      <bottom style="thin">
        <color indexed="23"/>
      </bottom>
    </border>
    <border>
      <left/>
      <right style="thin"/>
      <top style="thin">
        <color indexed="22"/>
      </top>
      <bottom style="thin">
        <color indexed="23"/>
      </bottom>
    </border>
    <border>
      <left style="thin"/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55"/>
      </top>
      <bottom style="thin">
        <color indexed="22"/>
      </bottom>
    </border>
    <border>
      <left/>
      <right/>
      <top style="thin">
        <color indexed="55"/>
      </top>
      <bottom style="thin">
        <color indexed="22"/>
      </bottom>
    </border>
    <border>
      <left/>
      <right style="thin"/>
      <top style="thin">
        <color indexed="55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/>
      <top style="thin">
        <color indexed="22"/>
      </top>
      <bottom style="thin">
        <color indexed="55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7" fillId="3" borderId="5" xfId="0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2" fontId="5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165" fontId="0" fillId="2" borderId="2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4" fontId="5" fillId="0" borderId="21" xfId="0" applyNumberFormat="1" applyFont="1" applyBorder="1" applyAlignment="1" applyProtection="1">
      <alignment horizontal="center" vertical="center" wrapText="1"/>
      <protection locked="0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10" fillId="3" borderId="2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164" fontId="0" fillId="0" borderId="26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10" fontId="0" fillId="2" borderId="22" xfId="0" applyNumberFormat="1" applyFont="1" applyFill="1" applyBorder="1" applyAlignment="1">
      <alignment horizontal="center" vertical="center" wrapText="1"/>
    </xf>
    <xf numFmtId="10" fontId="0" fillId="2" borderId="8" xfId="0" applyNumberFormat="1" applyFont="1" applyFill="1" applyBorder="1" applyAlignment="1">
      <alignment horizontal="center" vertical="center" wrapText="1"/>
    </xf>
    <xf numFmtId="10" fontId="0" fillId="2" borderId="9" xfId="0" applyNumberFormat="1" applyFont="1" applyFill="1" applyBorder="1" applyAlignment="1">
      <alignment horizontal="center" vertical="center" wrapText="1"/>
    </xf>
    <xf numFmtId="2" fontId="0" fillId="2" borderId="22" xfId="0" applyNumberFormat="1" applyFon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24" xfId="0" applyNumberFormat="1" applyFont="1" applyBorder="1" applyAlignment="1" applyProtection="1">
      <alignment horizontal="right" vertical="center" wrapText="1"/>
      <protection locked="0"/>
    </xf>
    <xf numFmtId="14" fontId="0" fillId="0" borderId="28" xfId="0" applyNumberFormat="1" applyFont="1" applyBorder="1" applyAlignment="1" applyProtection="1">
      <alignment horizontal="right" vertical="center" wrapText="1"/>
      <protection locked="0"/>
    </xf>
    <xf numFmtId="0" fontId="19" fillId="0" borderId="29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0" fontId="19" fillId="0" borderId="31" xfId="0" applyFont="1" applyBorder="1" applyAlignment="1">
      <alignment horizontal="center" vertical="top"/>
    </xf>
    <xf numFmtId="0" fontId="6" fillId="0" borderId="4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21" xfId="0" applyNumberFormat="1" applyFont="1" applyBorder="1" applyAlignment="1" applyProtection="1">
      <alignment horizontal="center" vertical="center" wrapText="1"/>
      <protection locked="0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left" wrapText="1"/>
    </xf>
    <xf numFmtId="0" fontId="18" fillId="0" borderId="30" xfId="0" applyFont="1" applyBorder="1" applyAlignment="1">
      <alignment horizontal="left" wrapText="1"/>
    </xf>
    <xf numFmtId="0" fontId="18" fillId="0" borderId="31" xfId="0" applyFont="1" applyBorder="1" applyAlignment="1">
      <alignment horizontal="left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21" fillId="0" borderId="2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6" fillId="2" borderId="33" xfId="0" applyNumberFormat="1" applyFont="1" applyFill="1" applyBorder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center" wrapText="1"/>
    </xf>
    <xf numFmtId="2" fontId="6" fillId="2" borderId="35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10" fillId="3" borderId="2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165" fontId="0" fillId="2" borderId="41" xfId="0" applyNumberFormat="1" applyFont="1" applyFill="1" applyBorder="1" applyAlignment="1">
      <alignment horizontal="left" vertical="center" wrapText="1"/>
    </xf>
    <xf numFmtId="165" fontId="0" fillId="2" borderId="2" xfId="0" applyNumberFormat="1" applyFont="1" applyFill="1" applyBorder="1" applyAlignment="1">
      <alignment horizontal="left" vertical="center" wrapText="1"/>
    </xf>
    <xf numFmtId="4" fontId="0" fillId="0" borderId="2" xfId="0" applyNumberFormat="1" applyFont="1" applyBorder="1" applyAlignment="1" applyProtection="1">
      <alignment horizontal="left" vertical="center"/>
      <protection locked="0"/>
    </xf>
    <xf numFmtId="4" fontId="0" fillId="0" borderId="42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13" fillId="2" borderId="3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0" fillId="4" borderId="49" xfId="0" applyFont="1" applyFill="1" applyBorder="1" applyAlignment="1" applyProtection="1">
      <alignment vertical="center" wrapText="1"/>
      <protection locked="0"/>
    </xf>
    <xf numFmtId="0" fontId="0" fillId="4" borderId="50" xfId="0" applyFont="1" applyFill="1" applyBorder="1" applyAlignment="1" applyProtection="1">
      <alignment vertical="center" wrapText="1"/>
      <protection locked="0"/>
    </xf>
    <xf numFmtId="0" fontId="0" fillId="4" borderId="51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 applyProtection="1">
      <alignment horizontal="left" vertical="center" wrapText="1"/>
      <protection locked="0"/>
    </xf>
    <xf numFmtId="10" fontId="3" fillId="0" borderId="49" xfId="0" applyNumberFormat="1" applyFont="1" applyBorder="1" applyAlignment="1" applyProtection="1">
      <alignment horizontal="left" vertical="center" wrapText="1"/>
      <protection locked="0"/>
    </xf>
    <xf numFmtId="10" fontId="3" fillId="0" borderId="50" xfId="0" applyNumberFormat="1" applyFont="1" applyBorder="1" applyAlignment="1" applyProtection="1">
      <alignment horizontal="left" vertical="center" wrapText="1"/>
      <protection locked="0"/>
    </xf>
    <xf numFmtId="10" fontId="3" fillId="0" borderId="51" xfId="0" applyNumberFormat="1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11" fillId="4" borderId="22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165" fontId="3" fillId="0" borderId="46" xfId="0" applyNumberFormat="1" applyFont="1" applyBorder="1" applyAlignment="1" applyProtection="1">
      <alignment horizontal="left" vertical="center" wrapText="1"/>
      <protection locked="0"/>
    </xf>
    <xf numFmtId="165" fontId="3" fillId="0" borderId="47" xfId="0" applyNumberFormat="1" applyFont="1" applyBorder="1" applyAlignment="1" applyProtection="1">
      <alignment horizontal="left" vertical="center" wrapText="1"/>
      <protection locked="0"/>
    </xf>
    <xf numFmtId="165" fontId="3" fillId="0" borderId="48" xfId="0" applyNumberFormat="1" applyFont="1" applyBorder="1" applyAlignment="1" applyProtection="1">
      <alignment horizontal="left" vertical="center" wrapText="1"/>
      <protection locked="0"/>
    </xf>
    <xf numFmtId="0" fontId="0" fillId="0" borderId="55" xfId="0" applyFont="1" applyBorder="1" applyAlignment="1" applyProtection="1">
      <alignment vertical="center" wrapText="1"/>
      <protection locked="0"/>
    </xf>
    <xf numFmtId="0" fontId="0" fillId="0" borderId="56" xfId="0" applyFont="1" applyBorder="1" applyAlignment="1" applyProtection="1">
      <alignment vertical="center" wrapText="1"/>
      <protection locked="0"/>
    </xf>
    <xf numFmtId="0" fontId="0" fillId="0" borderId="57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center" vertical="top"/>
      <protection locked="0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2" borderId="39" xfId="0" applyFont="1" applyFill="1" applyBorder="1"/>
    <xf numFmtId="0" fontId="0" fillId="2" borderId="40" xfId="0" applyFont="1" applyFill="1" applyBorder="1"/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2" fillId="2" borderId="58" xfId="0" applyFont="1" applyFill="1" applyBorder="1" applyAlignment="1">
      <alignment vertical="center" wrapText="1"/>
    </xf>
    <xf numFmtId="0" fontId="0" fillId="2" borderId="59" xfId="0" applyFont="1" applyFill="1" applyBorder="1"/>
    <xf numFmtId="0" fontId="0" fillId="2" borderId="60" xfId="0" applyFont="1" applyFill="1" applyBorder="1"/>
    <xf numFmtId="0" fontId="2" fillId="2" borderId="22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2" fillId="2" borderId="59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vertical="center" wrapText="1"/>
    </xf>
    <xf numFmtId="0" fontId="2" fillId="2" borderId="69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8" Type="http://schemas.openxmlformats.org/officeDocument/2006/relationships/ctrlProp" Target="../ctrlProps/ctrlProp5.xml" /><Relationship Id="rId6" Type="http://schemas.openxmlformats.org/officeDocument/2006/relationships/ctrlProp" Target="../ctrlProps/ctrlProp3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showGridLines="0" tabSelected="1" workbookViewId="0" topLeftCell="A1">
      <selection activeCell="A1" sqref="A1:G117"/>
    </sheetView>
  </sheetViews>
  <sheetFormatPr defaultColWidth="9.140625" defaultRowHeight="12.75"/>
  <cols>
    <col min="1" max="1" width="8.421875" style="7" customWidth="1"/>
    <col min="2" max="2" width="9.421875" style="7" customWidth="1"/>
    <col min="3" max="3" width="9.28125" style="7" customWidth="1"/>
    <col min="4" max="4" width="20.7109375" style="7" customWidth="1"/>
    <col min="5" max="5" width="19.57421875" style="7" customWidth="1"/>
    <col min="6" max="6" width="14.7109375" style="7" bestFit="1" customWidth="1"/>
    <col min="7" max="7" width="18.7109375" style="7" customWidth="1"/>
    <col min="8" max="8" width="13.28125" style="1" customWidth="1"/>
    <col min="9" max="16384" width="9.140625" style="1" customWidth="1"/>
  </cols>
  <sheetData>
    <row r="1" spans="1:7" ht="37.5" customHeight="1">
      <c r="A1" s="201" t="s">
        <v>65</v>
      </c>
      <c r="B1" s="202"/>
      <c r="C1" s="202"/>
      <c r="D1" s="202"/>
      <c r="E1" s="202"/>
      <c r="F1" s="202"/>
      <c r="G1" s="203"/>
    </row>
    <row r="2" spans="1:7" ht="16.5" customHeight="1">
      <c r="A2" s="218" t="s">
        <v>74</v>
      </c>
      <c r="B2" s="218"/>
      <c r="C2" s="218"/>
      <c r="D2" s="218"/>
      <c r="E2" s="218"/>
      <c r="F2" s="218"/>
      <c r="G2" s="218"/>
    </row>
    <row r="3" spans="1:10" s="2" customFormat="1" ht="21.75" customHeight="1">
      <c r="A3" s="231" t="s">
        <v>27</v>
      </c>
      <c r="B3" s="232"/>
      <c r="C3" s="232"/>
      <c r="D3" s="232"/>
      <c r="E3" s="232"/>
      <c r="F3" s="232"/>
      <c r="G3" s="233"/>
      <c r="J3" s="4"/>
    </row>
    <row r="4" spans="1:7" s="2" customFormat="1" ht="17.25" customHeight="1">
      <c r="A4" s="215"/>
      <c r="B4" s="216"/>
      <c r="C4" s="216"/>
      <c r="D4" s="216"/>
      <c r="E4" s="216"/>
      <c r="F4" s="216"/>
      <c r="G4" s="217"/>
    </row>
    <row r="5" spans="1:7" s="2" customFormat="1" ht="21.75" customHeight="1">
      <c r="A5" s="156" t="s">
        <v>61</v>
      </c>
      <c r="B5" s="223"/>
      <c r="C5" s="223"/>
      <c r="D5" s="223"/>
      <c r="E5" s="223"/>
      <c r="F5" s="223"/>
      <c r="G5" s="224"/>
    </row>
    <row r="6" spans="1:7" s="2" customFormat="1" ht="21.75" customHeight="1">
      <c r="A6" s="225"/>
      <c r="B6" s="226"/>
      <c r="C6" s="226"/>
      <c r="D6" s="226"/>
      <c r="E6" s="226"/>
      <c r="F6" s="226"/>
      <c r="G6" s="227"/>
    </row>
    <row r="7" spans="1:7" s="2" customFormat="1" ht="21.75" customHeight="1">
      <c r="A7" s="228" t="s">
        <v>26</v>
      </c>
      <c r="B7" s="229"/>
      <c r="C7" s="229"/>
      <c r="D7" s="229"/>
      <c r="E7" s="229"/>
      <c r="F7" s="229"/>
      <c r="G7" s="230"/>
    </row>
    <row r="8" spans="1:7" s="2" customFormat="1" ht="18.75" customHeight="1">
      <c r="A8" s="234"/>
      <c r="B8" s="235"/>
      <c r="C8" s="235"/>
      <c r="D8" s="235"/>
      <c r="E8" s="235"/>
      <c r="F8" s="235"/>
      <c r="G8" s="236"/>
    </row>
    <row r="9" spans="1:7" s="2" customFormat="1" ht="23.25" customHeight="1">
      <c r="A9" s="228" t="s">
        <v>34</v>
      </c>
      <c r="B9" s="237"/>
      <c r="C9" s="237"/>
      <c r="D9" s="237"/>
      <c r="E9" s="237"/>
      <c r="F9" s="237"/>
      <c r="G9" s="238"/>
    </row>
    <row r="10" spans="1:7" s="2" customFormat="1" ht="18.75" customHeight="1">
      <c r="A10" s="209"/>
      <c r="B10" s="210"/>
      <c r="C10" s="210"/>
      <c r="D10" s="210"/>
      <c r="E10" s="210"/>
      <c r="F10" s="210"/>
      <c r="G10" s="211"/>
    </row>
    <row r="11" spans="1:7" s="2" customFormat="1" ht="21.75" customHeight="1">
      <c r="A11" s="239" t="s">
        <v>30</v>
      </c>
      <c r="B11" s="240"/>
      <c r="C11" s="240"/>
      <c r="D11" s="240"/>
      <c r="E11" s="240"/>
      <c r="F11" s="240"/>
      <c r="G11" s="241"/>
    </row>
    <row r="12" spans="1:7" s="2" customFormat="1" ht="20.25" customHeight="1">
      <c r="A12" s="159" t="s">
        <v>29</v>
      </c>
      <c r="B12" s="160"/>
      <c r="C12" s="32"/>
      <c r="D12" s="26"/>
      <c r="E12" s="9" t="s">
        <v>28</v>
      </c>
      <c r="F12" s="161"/>
      <c r="G12" s="162"/>
    </row>
    <row r="13" spans="1:7" s="2" customFormat="1" ht="21.75" customHeight="1">
      <c r="A13" s="242" t="s">
        <v>53</v>
      </c>
      <c r="B13" s="243"/>
      <c r="C13" s="243"/>
      <c r="D13" s="243"/>
      <c r="E13" s="243"/>
      <c r="F13" s="243"/>
      <c r="G13" s="244"/>
    </row>
    <row r="14" spans="1:7" s="2" customFormat="1" ht="20.25" customHeight="1">
      <c r="A14" s="190"/>
      <c r="B14" s="191"/>
      <c r="C14" s="191"/>
      <c r="D14" s="191"/>
      <c r="E14" s="191"/>
      <c r="F14" s="191"/>
      <c r="G14" s="192"/>
    </row>
    <row r="15" spans="1:7" s="2" customFormat="1" ht="30" customHeight="1">
      <c r="A15" s="156" t="s">
        <v>35</v>
      </c>
      <c r="B15" s="157"/>
      <c r="C15" s="157"/>
      <c r="D15" s="157"/>
      <c r="E15" s="157"/>
      <c r="F15" s="157"/>
      <c r="G15" s="158"/>
    </row>
    <row r="16" spans="1:7" s="2" customFormat="1" ht="42.75" customHeight="1">
      <c r="A16" s="193"/>
      <c r="B16" s="194"/>
      <c r="C16" s="194"/>
      <c r="D16" s="194"/>
      <c r="E16" s="194"/>
      <c r="F16" s="194"/>
      <c r="G16" s="195"/>
    </row>
    <row r="17" spans="1:7" s="2" customFormat="1" ht="50.25" customHeight="1">
      <c r="A17" s="179" t="s">
        <v>58</v>
      </c>
      <c r="B17" s="180"/>
      <c r="C17" s="180"/>
      <c r="D17" s="180"/>
      <c r="E17" s="180"/>
      <c r="F17" s="180"/>
      <c r="G17" s="181"/>
    </row>
    <row r="18" spans="1:7" s="2" customFormat="1" ht="36.75" customHeight="1">
      <c r="A18" s="182"/>
      <c r="B18" s="183"/>
      <c r="C18" s="183"/>
      <c r="D18" s="183"/>
      <c r="E18" s="183"/>
      <c r="F18" s="183"/>
      <c r="G18" s="184"/>
    </row>
    <row r="19" spans="1:7" s="2" customFormat="1" ht="40.5" customHeight="1">
      <c r="A19" s="156" t="s">
        <v>66</v>
      </c>
      <c r="B19" s="157"/>
      <c r="C19" s="157"/>
      <c r="D19" s="157"/>
      <c r="E19" s="157"/>
      <c r="F19" s="157"/>
      <c r="G19" s="158"/>
    </row>
    <row r="20" spans="1:7" s="2" customFormat="1" ht="39.75" customHeight="1">
      <c r="A20" s="212"/>
      <c r="B20" s="213"/>
      <c r="C20" s="213"/>
      <c r="D20" s="213"/>
      <c r="E20" s="213"/>
      <c r="F20" s="213"/>
      <c r="G20" s="214"/>
    </row>
    <row r="21" spans="1:7" s="2" customFormat="1" ht="27" customHeight="1">
      <c r="A21" s="176" t="s">
        <v>62</v>
      </c>
      <c r="B21" s="177"/>
      <c r="C21" s="177"/>
      <c r="D21" s="177"/>
      <c r="E21" s="177"/>
      <c r="F21" s="177"/>
      <c r="G21" s="178"/>
    </row>
    <row r="22" spans="1:7" s="2" customFormat="1" ht="47.25" customHeight="1">
      <c r="A22" s="187"/>
      <c r="B22" s="188"/>
      <c r="C22" s="188"/>
      <c r="D22" s="188"/>
      <c r="E22" s="188"/>
      <c r="F22" s="188"/>
      <c r="G22" s="189"/>
    </row>
    <row r="23" spans="1:7" s="2" customFormat="1" ht="31.5" customHeight="1">
      <c r="A23" s="156" t="s">
        <v>16</v>
      </c>
      <c r="B23" s="157"/>
      <c r="C23" s="157"/>
      <c r="D23" s="157"/>
      <c r="E23" s="157"/>
      <c r="F23" s="157"/>
      <c r="G23" s="158"/>
    </row>
    <row r="24" spans="1:7" s="2" customFormat="1" ht="15" customHeight="1">
      <c r="A24" s="167"/>
      <c r="B24" s="168"/>
      <c r="C24" s="168"/>
      <c r="D24" s="168"/>
      <c r="E24" s="168"/>
      <c r="F24" s="168"/>
      <c r="G24" s="169"/>
    </row>
    <row r="25" spans="1:7" s="2" customFormat="1" ht="15" customHeight="1">
      <c r="A25" s="170"/>
      <c r="B25" s="171"/>
      <c r="C25" s="171"/>
      <c r="D25" s="171"/>
      <c r="E25" s="171"/>
      <c r="F25" s="171"/>
      <c r="G25" s="172"/>
    </row>
    <row r="26" spans="1:7" s="2" customFormat="1" ht="15" customHeight="1">
      <c r="A26" s="173"/>
      <c r="B26" s="174"/>
      <c r="C26" s="174"/>
      <c r="D26" s="174"/>
      <c r="E26" s="174"/>
      <c r="F26" s="174"/>
      <c r="G26" s="175"/>
    </row>
    <row r="27" spans="1:7" s="2" customFormat="1" ht="27.75" customHeight="1">
      <c r="A27" s="164" t="s">
        <v>52</v>
      </c>
      <c r="B27" s="165"/>
      <c r="C27" s="165"/>
      <c r="D27" s="165"/>
      <c r="E27" s="165"/>
      <c r="F27" s="165"/>
      <c r="G27" s="166"/>
    </row>
    <row r="28" spans="1:7" s="2" customFormat="1" ht="50.25" customHeight="1">
      <c r="A28" s="170"/>
      <c r="B28" s="171"/>
      <c r="C28" s="171"/>
      <c r="D28" s="171"/>
      <c r="E28" s="171"/>
      <c r="F28" s="171"/>
      <c r="G28" s="172"/>
    </row>
    <row r="29" spans="1:7" s="2" customFormat="1" ht="56.25" customHeight="1">
      <c r="A29" s="185" t="s">
        <v>49</v>
      </c>
      <c r="B29" s="186"/>
      <c r="C29" s="186"/>
      <c r="D29" s="186"/>
      <c r="E29" s="19"/>
      <c r="F29" s="19"/>
      <c r="G29" s="20"/>
    </row>
    <row r="30" spans="1:7" s="2" customFormat="1" ht="80.25" customHeight="1">
      <c r="A30" s="173" t="s">
        <v>56</v>
      </c>
      <c r="B30" s="174"/>
      <c r="C30" s="196"/>
      <c r="D30" s="196"/>
      <c r="E30" s="196"/>
      <c r="F30" s="196"/>
      <c r="G30" s="197"/>
    </row>
    <row r="31" spans="1:7" s="2" customFormat="1" ht="20.25" customHeight="1">
      <c r="A31" s="204" t="s">
        <v>69</v>
      </c>
      <c r="B31" s="221"/>
      <c r="C31" s="221"/>
      <c r="D31" s="221"/>
      <c r="E31" s="221"/>
      <c r="F31" s="221"/>
      <c r="G31" s="222"/>
    </row>
    <row r="32" spans="1:7" s="2" customFormat="1" ht="23.25" customHeight="1">
      <c r="A32" s="205" t="s">
        <v>68</v>
      </c>
      <c r="B32" s="206"/>
      <c r="C32" s="206"/>
      <c r="D32" s="206"/>
      <c r="E32" s="207"/>
      <c r="F32" s="219" t="s">
        <v>2</v>
      </c>
      <c r="G32" s="220"/>
    </row>
    <row r="33" spans="1:7" s="2" customFormat="1" ht="30.75" customHeight="1">
      <c r="A33" s="163" t="s">
        <v>70</v>
      </c>
      <c r="B33" s="163"/>
      <c r="C33" s="163"/>
      <c r="D33" s="163"/>
      <c r="E33" s="163"/>
      <c r="F33" s="86"/>
      <c r="G33" s="86"/>
    </row>
    <row r="34" spans="1:7" s="2" customFormat="1" ht="23.25" customHeight="1">
      <c r="A34" s="163" t="s">
        <v>15</v>
      </c>
      <c r="B34" s="163"/>
      <c r="C34" s="163"/>
      <c r="D34" s="163"/>
      <c r="E34" s="163"/>
      <c r="F34" s="86"/>
      <c r="G34" s="86"/>
    </row>
    <row r="35" spans="1:7" s="2" customFormat="1" ht="26.25" customHeight="1">
      <c r="A35" s="163" t="s">
        <v>67</v>
      </c>
      <c r="B35" s="163"/>
      <c r="C35" s="163"/>
      <c r="D35" s="163"/>
      <c r="E35" s="163"/>
      <c r="F35" s="86"/>
      <c r="G35" s="86"/>
    </row>
    <row r="36" spans="1:7" ht="19.5" customHeight="1">
      <c r="A36" s="208" t="s">
        <v>1</v>
      </c>
      <c r="B36" s="196"/>
      <c r="C36" s="196"/>
      <c r="D36" s="196"/>
      <c r="E36" s="196"/>
      <c r="F36" s="113">
        <f>SUM(F33:G34,F35)</f>
        <v>0</v>
      </c>
      <c r="G36" s="114"/>
    </row>
    <row r="37" spans="1:7" ht="30.75" customHeight="1">
      <c r="A37" s="115" t="s">
        <v>7</v>
      </c>
      <c r="B37" s="116"/>
      <c r="C37" s="116"/>
      <c r="D37" s="116"/>
      <c r="E37" s="116"/>
      <c r="F37" s="116"/>
      <c r="G37" s="117"/>
    </row>
    <row r="38" spans="1:7" ht="11.25" customHeight="1">
      <c r="A38" s="12"/>
      <c r="B38" s="27"/>
      <c r="C38" s="27"/>
      <c r="D38" s="27"/>
      <c r="E38" s="27"/>
      <c r="F38" s="27"/>
      <c r="G38" s="28"/>
    </row>
    <row r="39" spans="1:7" ht="27" customHeight="1">
      <c r="A39" s="204" t="s">
        <v>63</v>
      </c>
      <c r="B39" s="154"/>
      <c r="C39" s="154"/>
      <c r="D39" s="154"/>
      <c r="E39" s="154"/>
      <c r="F39" s="154"/>
      <c r="G39" s="155"/>
    </row>
    <row r="40" spans="1:7" ht="31.5" customHeight="1">
      <c r="A40" s="123" t="s">
        <v>64</v>
      </c>
      <c r="B40" s="124"/>
      <c r="C40" s="124"/>
      <c r="D40" s="124"/>
      <c r="E40" s="124"/>
      <c r="F40" s="124"/>
      <c r="G40" s="125"/>
    </row>
    <row r="41" spans="1:7" s="2" customFormat="1" ht="18.75" customHeight="1">
      <c r="A41" s="126" t="s">
        <v>36</v>
      </c>
      <c r="B41" s="127"/>
      <c r="C41" s="127"/>
      <c r="D41" s="127"/>
      <c r="E41" s="127"/>
      <c r="F41" s="127"/>
      <c r="G41" s="128"/>
    </row>
    <row r="42" spans="1:7" s="2" customFormat="1" ht="45.75" customHeight="1">
      <c r="A42" s="8" t="s">
        <v>75</v>
      </c>
      <c r="B42" s="8" t="s">
        <v>12</v>
      </c>
      <c r="C42" s="8" t="s">
        <v>76</v>
      </c>
      <c r="D42" s="8" t="s">
        <v>0</v>
      </c>
      <c r="E42" s="8" t="s">
        <v>19</v>
      </c>
      <c r="F42" s="107" t="s">
        <v>20</v>
      </c>
      <c r="G42" s="108"/>
    </row>
    <row r="43" spans="1:7" s="2" customFormat="1" ht="20.25" customHeight="1" thickBot="1">
      <c r="A43" s="101" t="s">
        <v>37</v>
      </c>
      <c r="B43" s="102"/>
      <c r="C43" s="102"/>
      <c r="D43" s="102"/>
      <c r="E43" s="102"/>
      <c r="F43" s="102"/>
      <c r="G43" s="103"/>
    </row>
    <row r="44" spans="1:7" s="2" customFormat="1" ht="22.5" customHeight="1">
      <c r="A44" s="33"/>
      <c r="B44" s="34"/>
      <c r="C44" s="34"/>
      <c r="D44" s="34"/>
      <c r="E44" s="34"/>
      <c r="F44" s="43"/>
      <c r="G44" s="109"/>
    </row>
    <row r="45" spans="1:7" s="2" customFormat="1" ht="28.5" customHeight="1" thickBot="1">
      <c r="A45" s="140" t="s">
        <v>77</v>
      </c>
      <c r="B45" s="141"/>
      <c r="C45" s="142"/>
      <c r="D45" s="143"/>
      <c r="E45" s="144"/>
      <c r="F45" s="144"/>
      <c r="G45" s="145"/>
    </row>
    <row r="46" spans="1:7" s="2" customFormat="1" ht="28.5" customHeight="1">
      <c r="A46" s="35"/>
      <c r="B46" s="36"/>
      <c r="C46" s="36"/>
      <c r="D46" s="36"/>
      <c r="E46" s="36"/>
      <c r="F46" s="146"/>
      <c r="G46" s="147"/>
    </row>
    <row r="47" spans="1:7" s="2" customFormat="1" ht="25.5" customHeight="1" thickBot="1">
      <c r="A47" s="40" t="s">
        <v>77</v>
      </c>
      <c r="B47" s="41"/>
      <c r="C47" s="42"/>
      <c r="D47" s="37"/>
      <c r="E47" s="38"/>
      <c r="F47" s="38"/>
      <c r="G47" s="39"/>
    </row>
    <row r="48" spans="1:7" s="2" customFormat="1" ht="24" customHeight="1">
      <c r="A48" s="92" t="s">
        <v>1</v>
      </c>
      <c r="B48" s="151"/>
      <c r="C48" s="151"/>
      <c r="D48" s="151"/>
      <c r="E48" s="152"/>
      <c r="F48" s="45">
        <f>SUM(F44:F47)</f>
        <v>0</v>
      </c>
      <c r="G48" s="104"/>
    </row>
    <row r="49" spans="1:7" s="2" customFormat="1" ht="25.5" customHeight="1">
      <c r="A49" s="132" t="s">
        <v>38</v>
      </c>
      <c r="B49" s="133"/>
      <c r="C49" s="133"/>
      <c r="D49" s="134"/>
      <c r="E49" s="8" t="s">
        <v>18</v>
      </c>
      <c r="F49" s="21" t="s">
        <v>17</v>
      </c>
      <c r="G49" s="21" t="s">
        <v>31</v>
      </c>
    </row>
    <row r="50" spans="1:7" s="2" customFormat="1" ht="21.75" customHeight="1">
      <c r="A50" s="110">
        <f>SUM(F48)</f>
        <v>0</v>
      </c>
      <c r="B50" s="111"/>
      <c r="C50" s="111"/>
      <c r="D50" s="112"/>
      <c r="E50" s="23"/>
      <c r="F50" s="22">
        <f>D12</f>
        <v>0</v>
      </c>
      <c r="G50" s="22">
        <f>F50-E50</f>
        <v>0</v>
      </c>
    </row>
    <row r="51" spans="1:7" s="2" customFormat="1" ht="18" customHeight="1">
      <c r="A51" s="148" t="s">
        <v>39</v>
      </c>
      <c r="B51" s="149"/>
      <c r="C51" s="149"/>
      <c r="D51" s="149"/>
      <c r="E51" s="149"/>
      <c r="F51" s="149"/>
      <c r="G51" s="150"/>
    </row>
    <row r="52" spans="1:7" s="2" customFormat="1" ht="48.75" customHeight="1">
      <c r="A52" s="8" t="s">
        <v>11</v>
      </c>
      <c r="B52" s="8" t="s">
        <v>12</v>
      </c>
      <c r="C52" s="8" t="s">
        <v>76</v>
      </c>
      <c r="D52" s="8" t="s">
        <v>0</v>
      </c>
      <c r="E52" s="8" t="s">
        <v>19</v>
      </c>
      <c r="F52" s="107" t="s">
        <v>20</v>
      </c>
      <c r="G52" s="108"/>
    </row>
    <row r="53" spans="1:7" s="2" customFormat="1" ht="18.75" customHeight="1" thickBot="1">
      <c r="A53" s="101" t="s">
        <v>40</v>
      </c>
      <c r="B53" s="138"/>
      <c r="C53" s="138"/>
      <c r="D53" s="138"/>
      <c r="E53" s="138"/>
      <c r="F53" s="138"/>
      <c r="G53" s="139"/>
    </row>
    <row r="54" spans="1:7" s="2" customFormat="1" ht="18.75" customHeight="1">
      <c r="A54" s="33"/>
      <c r="B54" s="34"/>
      <c r="C54" s="34"/>
      <c r="D54" s="34"/>
      <c r="E54" s="34"/>
      <c r="F54" s="43"/>
      <c r="G54" s="44"/>
    </row>
    <row r="55" spans="1:7" s="2" customFormat="1" ht="21.75" customHeight="1" thickBot="1">
      <c r="A55" s="40" t="s">
        <v>77</v>
      </c>
      <c r="B55" s="41"/>
      <c r="C55" s="42"/>
      <c r="D55" s="37"/>
      <c r="E55" s="38"/>
      <c r="F55" s="38"/>
      <c r="G55" s="39"/>
    </row>
    <row r="56" spans="1:7" s="2" customFormat="1" ht="18.75" customHeight="1">
      <c r="A56" s="33"/>
      <c r="B56" s="34"/>
      <c r="C56" s="34"/>
      <c r="D56" s="34"/>
      <c r="E56" s="34"/>
      <c r="F56" s="43"/>
      <c r="G56" s="44"/>
    </row>
    <row r="57" spans="1:7" s="2" customFormat="1" ht="18.75" customHeight="1" thickBot="1">
      <c r="A57" s="40" t="s">
        <v>77</v>
      </c>
      <c r="B57" s="41"/>
      <c r="C57" s="42"/>
      <c r="D57" s="37"/>
      <c r="E57" s="38"/>
      <c r="F57" s="38"/>
      <c r="G57" s="39"/>
    </row>
    <row r="58" spans="1:7" s="2" customFormat="1" ht="18.75" customHeight="1">
      <c r="A58" s="92" t="s">
        <v>1</v>
      </c>
      <c r="B58" s="93"/>
      <c r="C58" s="93"/>
      <c r="D58" s="93"/>
      <c r="E58" s="94"/>
      <c r="F58" s="45">
        <f>SUM(D54:G57)</f>
        <v>0</v>
      </c>
      <c r="G58" s="46"/>
    </row>
    <row r="59" spans="1:7" s="2" customFormat="1" ht="18.75" customHeight="1" thickBot="1">
      <c r="A59" s="101" t="s">
        <v>41</v>
      </c>
      <c r="B59" s="138"/>
      <c r="C59" s="138"/>
      <c r="D59" s="138"/>
      <c r="E59" s="138"/>
      <c r="F59" s="138"/>
      <c r="G59" s="139"/>
    </row>
    <row r="60" spans="1:7" s="2" customFormat="1" ht="18.75" customHeight="1">
      <c r="A60" s="33"/>
      <c r="B60" s="34"/>
      <c r="C60" s="34"/>
      <c r="D60" s="34"/>
      <c r="E60" s="34"/>
      <c r="F60" s="43"/>
      <c r="G60" s="44"/>
    </row>
    <row r="61" spans="1:7" s="2" customFormat="1" ht="18.75" customHeight="1" thickBot="1">
      <c r="A61" s="40" t="s">
        <v>77</v>
      </c>
      <c r="B61" s="41"/>
      <c r="C61" s="42"/>
      <c r="D61" s="37"/>
      <c r="E61" s="38"/>
      <c r="F61" s="38"/>
      <c r="G61" s="39"/>
    </row>
    <row r="62" spans="1:7" s="2" customFormat="1" ht="18.75" customHeight="1">
      <c r="A62" s="33"/>
      <c r="B62" s="34"/>
      <c r="C62" s="34"/>
      <c r="D62" s="34"/>
      <c r="E62" s="34"/>
      <c r="F62" s="43"/>
      <c r="G62" s="44"/>
    </row>
    <row r="63" spans="1:7" s="2" customFormat="1" ht="18.75" customHeight="1" thickBot="1">
      <c r="A63" s="40" t="s">
        <v>77</v>
      </c>
      <c r="B63" s="41"/>
      <c r="C63" s="42"/>
      <c r="D63" s="37"/>
      <c r="E63" s="38"/>
      <c r="F63" s="38"/>
      <c r="G63" s="39"/>
    </row>
    <row r="64" spans="1:7" s="2" customFormat="1" ht="18.75" customHeight="1">
      <c r="A64" s="92" t="s">
        <v>1</v>
      </c>
      <c r="B64" s="93"/>
      <c r="C64" s="93"/>
      <c r="D64" s="93"/>
      <c r="E64" s="94"/>
      <c r="F64" s="45">
        <f>SUM(D60:G63)</f>
        <v>0</v>
      </c>
      <c r="G64" s="46"/>
    </row>
    <row r="65" spans="1:7" s="2" customFormat="1" ht="18.75" customHeight="1" thickBot="1">
      <c r="A65" s="101" t="s">
        <v>42</v>
      </c>
      <c r="B65" s="138"/>
      <c r="C65" s="138"/>
      <c r="D65" s="138"/>
      <c r="E65" s="138"/>
      <c r="F65" s="138"/>
      <c r="G65" s="139"/>
    </row>
    <row r="66" spans="1:7" s="2" customFormat="1" ht="18.75" customHeight="1">
      <c r="A66" s="33"/>
      <c r="B66" s="34"/>
      <c r="C66" s="34"/>
      <c r="D66" s="34"/>
      <c r="E66" s="34"/>
      <c r="F66" s="43"/>
      <c r="G66" s="44"/>
    </row>
    <row r="67" spans="1:7" s="2" customFormat="1" ht="18.75" customHeight="1" thickBot="1">
      <c r="A67" s="40" t="s">
        <v>77</v>
      </c>
      <c r="B67" s="41"/>
      <c r="C67" s="42"/>
      <c r="D67" s="37"/>
      <c r="E67" s="38"/>
      <c r="F67" s="38"/>
      <c r="G67" s="39"/>
    </row>
    <row r="68" spans="1:7" s="2" customFormat="1" ht="18.75" customHeight="1">
      <c r="A68" s="33"/>
      <c r="B68" s="34"/>
      <c r="C68" s="34"/>
      <c r="D68" s="34"/>
      <c r="E68" s="34"/>
      <c r="F68" s="43"/>
      <c r="G68" s="44"/>
    </row>
    <row r="69" spans="1:7" s="2" customFormat="1" ht="18.75" customHeight="1" thickBot="1">
      <c r="A69" s="40" t="s">
        <v>77</v>
      </c>
      <c r="B69" s="41"/>
      <c r="C69" s="42"/>
      <c r="D69" s="37"/>
      <c r="E69" s="38"/>
      <c r="F69" s="38"/>
      <c r="G69" s="39"/>
    </row>
    <row r="70" spans="1:7" s="2" customFormat="1" ht="18.75" customHeight="1">
      <c r="A70" s="92" t="s">
        <v>1</v>
      </c>
      <c r="B70" s="93"/>
      <c r="C70" s="93"/>
      <c r="D70" s="93"/>
      <c r="E70" s="94"/>
      <c r="F70" s="45">
        <f>SUM(D66:G69)</f>
        <v>0</v>
      </c>
      <c r="G70" s="46"/>
    </row>
    <row r="71" spans="1:7" s="2" customFormat="1" ht="18.75" customHeight="1" thickBot="1">
      <c r="A71" s="101" t="s">
        <v>43</v>
      </c>
      <c r="B71" s="138"/>
      <c r="C71" s="138"/>
      <c r="D71" s="138"/>
      <c r="E71" s="138"/>
      <c r="F71" s="138"/>
      <c r="G71" s="139"/>
    </row>
    <row r="72" spans="1:7" s="2" customFormat="1" ht="18.75" customHeight="1">
      <c r="A72" s="33"/>
      <c r="B72" s="34"/>
      <c r="C72" s="34"/>
      <c r="D72" s="34"/>
      <c r="E72" s="34"/>
      <c r="F72" s="43"/>
      <c r="G72" s="44"/>
    </row>
    <row r="73" spans="1:7" s="2" customFormat="1" ht="18.75" customHeight="1" thickBot="1">
      <c r="A73" s="40" t="s">
        <v>77</v>
      </c>
      <c r="B73" s="41"/>
      <c r="C73" s="42"/>
      <c r="D73" s="37"/>
      <c r="E73" s="38"/>
      <c r="F73" s="38"/>
      <c r="G73" s="39"/>
    </row>
    <row r="74" spans="1:7" s="2" customFormat="1" ht="18.75" customHeight="1">
      <c r="A74" s="33"/>
      <c r="B74" s="34"/>
      <c r="C74" s="34"/>
      <c r="D74" s="34"/>
      <c r="E74" s="34"/>
      <c r="F74" s="43"/>
      <c r="G74" s="44"/>
    </row>
    <row r="75" spans="1:7" s="2" customFormat="1" ht="18.75" customHeight="1" thickBot="1">
      <c r="A75" s="40" t="s">
        <v>77</v>
      </c>
      <c r="B75" s="41"/>
      <c r="C75" s="42"/>
      <c r="D75" s="37"/>
      <c r="E75" s="38"/>
      <c r="F75" s="38"/>
      <c r="G75" s="39"/>
    </row>
    <row r="76" spans="1:7" s="2" customFormat="1" ht="18.75" customHeight="1">
      <c r="A76" s="92" t="s">
        <v>1</v>
      </c>
      <c r="B76" s="93"/>
      <c r="C76" s="93"/>
      <c r="D76" s="93"/>
      <c r="E76" s="94"/>
      <c r="F76" s="45">
        <f>SUM(D72:G75)</f>
        <v>0</v>
      </c>
      <c r="G76" s="46"/>
    </row>
    <row r="77" spans="1:7" s="2" customFormat="1" ht="18.75" customHeight="1" thickBot="1">
      <c r="A77" s="101" t="s">
        <v>44</v>
      </c>
      <c r="B77" s="138"/>
      <c r="C77" s="138"/>
      <c r="D77" s="138"/>
      <c r="E77" s="138"/>
      <c r="F77" s="138"/>
      <c r="G77" s="139"/>
    </row>
    <row r="78" spans="1:7" s="2" customFormat="1" ht="18.75" customHeight="1">
      <c r="A78" s="33"/>
      <c r="B78" s="34"/>
      <c r="C78" s="34"/>
      <c r="D78" s="34"/>
      <c r="E78" s="34"/>
      <c r="F78" s="43"/>
      <c r="G78" s="44"/>
    </row>
    <row r="79" spans="1:7" s="2" customFormat="1" ht="18.75" customHeight="1" thickBot="1">
      <c r="A79" s="40" t="s">
        <v>77</v>
      </c>
      <c r="B79" s="41"/>
      <c r="C79" s="42"/>
      <c r="D79" s="37"/>
      <c r="E79" s="38"/>
      <c r="F79" s="38"/>
      <c r="G79" s="39"/>
    </row>
    <row r="80" spans="1:7" s="2" customFormat="1" ht="18.75" customHeight="1">
      <c r="A80" s="33"/>
      <c r="B80" s="34"/>
      <c r="C80" s="34"/>
      <c r="D80" s="34"/>
      <c r="E80" s="34"/>
      <c r="F80" s="43"/>
      <c r="G80" s="44"/>
    </row>
    <row r="81" spans="1:7" s="2" customFormat="1" ht="18.75" customHeight="1" thickBot="1">
      <c r="A81" s="40" t="s">
        <v>77</v>
      </c>
      <c r="B81" s="41"/>
      <c r="C81" s="42"/>
      <c r="D81" s="37"/>
      <c r="E81" s="38"/>
      <c r="F81" s="38"/>
      <c r="G81" s="39"/>
    </row>
    <row r="82" spans="1:7" s="2" customFormat="1" ht="18.75" customHeight="1">
      <c r="A82" s="92" t="s">
        <v>1</v>
      </c>
      <c r="B82" s="93"/>
      <c r="C82" s="93"/>
      <c r="D82" s="93"/>
      <c r="E82" s="94"/>
      <c r="F82" s="45">
        <f>SUM(D78:G81)</f>
        <v>0</v>
      </c>
      <c r="G82" s="46"/>
    </row>
    <row r="83" spans="1:7" s="2" customFormat="1" ht="18.75" customHeight="1" thickBot="1">
      <c r="A83" s="101" t="s">
        <v>45</v>
      </c>
      <c r="B83" s="138"/>
      <c r="C83" s="138"/>
      <c r="D83" s="138"/>
      <c r="E83" s="138"/>
      <c r="F83" s="138"/>
      <c r="G83" s="139"/>
    </row>
    <row r="84" spans="1:7" s="2" customFormat="1" ht="18.75" customHeight="1">
      <c r="A84" s="33"/>
      <c r="B84" s="34"/>
      <c r="C84" s="34"/>
      <c r="D84" s="34"/>
      <c r="E84" s="34"/>
      <c r="F84" s="43"/>
      <c r="G84" s="44"/>
    </row>
    <row r="85" spans="1:7" s="2" customFormat="1" ht="18.75" customHeight="1" thickBot="1">
      <c r="A85" s="40" t="s">
        <v>77</v>
      </c>
      <c r="B85" s="41"/>
      <c r="C85" s="42"/>
      <c r="D85" s="37"/>
      <c r="E85" s="38"/>
      <c r="F85" s="38"/>
      <c r="G85" s="39"/>
    </row>
    <row r="86" spans="1:7" s="2" customFormat="1" ht="18.75" customHeight="1">
      <c r="A86" s="33"/>
      <c r="B86" s="34"/>
      <c r="C86" s="34"/>
      <c r="D86" s="34"/>
      <c r="E86" s="34"/>
      <c r="F86" s="43"/>
      <c r="G86" s="44"/>
    </row>
    <row r="87" spans="1:7" s="2" customFormat="1" ht="18.75" customHeight="1" thickBot="1">
      <c r="A87" s="40" t="s">
        <v>77</v>
      </c>
      <c r="B87" s="41"/>
      <c r="C87" s="42"/>
      <c r="D87" s="37"/>
      <c r="E87" s="38"/>
      <c r="F87" s="38"/>
      <c r="G87" s="39"/>
    </row>
    <row r="88" spans="1:7" s="2" customFormat="1" ht="18.75" customHeight="1">
      <c r="A88" s="95" t="s">
        <v>1</v>
      </c>
      <c r="B88" s="96"/>
      <c r="C88" s="96"/>
      <c r="D88" s="96"/>
      <c r="E88" s="97"/>
      <c r="F88" s="81">
        <f>SUM(D84:G87)</f>
        <v>0</v>
      </c>
      <c r="G88" s="82"/>
    </row>
    <row r="89" spans="1:7" s="2" customFormat="1" ht="24.75" customHeight="1">
      <c r="A89" s="132" t="s">
        <v>46</v>
      </c>
      <c r="B89" s="133"/>
      <c r="C89" s="133"/>
      <c r="D89" s="134"/>
      <c r="E89" s="8" t="s">
        <v>18</v>
      </c>
      <c r="F89" s="21" t="s">
        <v>23</v>
      </c>
      <c r="G89" s="21" t="s">
        <v>32</v>
      </c>
    </row>
    <row r="90" spans="1:7" s="2" customFormat="1" ht="20.25" customHeight="1" thickBot="1">
      <c r="A90" s="135">
        <f>SUM(F58,F64,F70,F76,F82,F88)</f>
        <v>0</v>
      </c>
      <c r="B90" s="136"/>
      <c r="C90" s="136"/>
      <c r="D90" s="137"/>
      <c r="E90" s="11"/>
      <c r="F90" s="10">
        <f>F12</f>
        <v>0</v>
      </c>
      <c r="G90" s="10">
        <f>F90-E90</f>
        <v>0</v>
      </c>
    </row>
    <row r="91" spans="1:7" s="2" customFormat="1" ht="32.25" customHeight="1" thickTop="1">
      <c r="A91" s="98" t="s">
        <v>48</v>
      </c>
      <c r="B91" s="99"/>
      <c r="C91" s="99"/>
      <c r="D91" s="100"/>
      <c r="E91" s="13" t="s">
        <v>21</v>
      </c>
      <c r="F91" s="14" t="s">
        <v>22</v>
      </c>
      <c r="G91" s="15" t="s">
        <v>24</v>
      </c>
    </row>
    <row r="92" spans="1:7" ht="18" customHeight="1">
      <c r="A92" s="129">
        <f>SUM(A90,A50)</f>
        <v>0</v>
      </c>
      <c r="B92" s="130"/>
      <c r="C92" s="130"/>
      <c r="D92" s="131"/>
      <c r="E92" s="16">
        <f>E90+E50</f>
        <v>0</v>
      </c>
      <c r="F92" s="17">
        <f>SUM(F90,F50)</f>
        <v>0</v>
      </c>
      <c r="G92" s="18">
        <f>F92-E92</f>
        <v>0</v>
      </c>
    </row>
    <row r="93" spans="1:7" ht="35.25" customHeight="1">
      <c r="A93" s="83" t="s">
        <v>7</v>
      </c>
      <c r="B93" s="84"/>
      <c r="C93" s="84"/>
      <c r="D93" s="84"/>
      <c r="E93" s="84"/>
      <c r="F93" s="84"/>
      <c r="G93" s="85"/>
    </row>
    <row r="94" spans="1:7" ht="23.25" customHeight="1">
      <c r="A94" s="153" t="s">
        <v>33</v>
      </c>
      <c r="B94" s="154"/>
      <c r="C94" s="154"/>
      <c r="D94" s="154"/>
      <c r="E94" s="154"/>
      <c r="F94" s="154"/>
      <c r="G94" s="155"/>
    </row>
    <row r="95" spans="1:7" ht="23.25" customHeight="1">
      <c r="A95" s="50" t="s">
        <v>72</v>
      </c>
      <c r="B95" s="50"/>
      <c r="C95" s="50"/>
      <c r="D95" s="50"/>
      <c r="E95" s="78">
        <f>F36</f>
        <v>0</v>
      </c>
      <c r="F95" s="79"/>
      <c r="G95" s="80"/>
    </row>
    <row r="96" spans="1:7" ht="22.5" customHeight="1">
      <c r="A96" s="50" t="s">
        <v>73</v>
      </c>
      <c r="B96" s="50"/>
      <c r="C96" s="50"/>
      <c r="D96" s="50"/>
      <c r="E96" s="78">
        <f>A92</f>
        <v>0</v>
      </c>
      <c r="F96" s="79"/>
      <c r="G96" s="80"/>
    </row>
    <row r="97" spans="1:7" ht="22.5" customHeight="1">
      <c r="A97" s="50" t="s">
        <v>47</v>
      </c>
      <c r="B97" s="50"/>
      <c r="C97" s="50"/>
      <c r="D97" s="50"/>
      <c r="E97" s="78">
        <f>E92</f>
        <v>0</v>
      </c>
      <c r="F97" s="105"/>
      <c r="G97" s="106"/>
    </row>
    <row r="98" spans="1:7" s="2" customFormat="1" ht="20.25" customHeight="1">
      <c r="A98" s="51" t="s">
        <v>25</v>
      </c>
      <c r="B98" s="52"/>
      <c r="C98" s="52"/>
      <c r="D98" s="53"/>
      <c r="E98" s="75" t="e">
        <f>E97/E96</f>
        <v>#DIV/0!</v>
      </c>
      <c r="F98" s="76"/>
      <c r="G98" s="77"/>
    </row>
    <row r="99" spans="1:7" s="2" customFormat="1" ht="16.5" customHeight="1">
      <c r="A99" s="65" t="s">
        <v>4</v>
      </c>
      <c r="B99" s="66"/>
      <c r="C99" s="66"/>
      <c r="D99" s="66"/>
      <c r="E99" s="66"/>
      <c r="F99" s="66"/>
      <c r="G99" s="67"/>
    </row>
    <row r="100" spans="1:7" s="2" customFormat="1" ht="25.5" customHeight="1">
      <c r="A100" s="89" t="s">
        <v>51</v>
      </c>
      <c r="B100" s="90"/>
      <c r="C100" s="90"/>
      <c r="D100" s="90"/>
      <c r="E100" s="90"/>
      <c r="F100" s="90"/>
      <c r="G100" s="91"/>
    </row>
    <row r="101" spans="1:7" s="2" customFormat="1" ht="25.5" customHeight="1">
      <c r="A101" s="71" t="s">
        <v>5</v>
      </c>
      <c r="B101" s="72"/>
      <c r="C101" s="72"/>
      <c r="D101" s="72"/>
      <c r="E101" s="73">
        <f>G92</f>
        <v>0</v>
      </c>
      <c r="F101" s="73"/>
      <c r="G101" s="74"/>
    </row>
    <row r="102" spans="1:8" s="2" customFormat="1" ht="18" customHeight="1">
      <c r="A102" s="60" t="s">
        <v>6</v>
      </c>
      <c r="B102" s="61"/>
      <c r="C102" s="61"/>
      <c r="D102" s="61"/>
      <c r="E102" s="87"/>
      <c r="F102" s="87"/>
      <c r="G102" s="88"/>
      <c r="H102" s="6"/>
    </row>
    <row r="103" spans="1:7" s="2" customFormat="1" ht="22.5" customHeight="1">
      <c r="A103" s="118" t="s">
        <v>78</v>
      </c>
      <c r="B103" s="119"/>
      <c r="C103" s="119"/>
      <c r="D103" s="119"/>
      <c r="E103" s="119"/>
      <c r="F103" s="119"/>
      <c r="G103" s="120"/>
    </row>
    <row r="104" spans="1:7" s="2" customFormat="1" ht="42" customHeight="1">
      <c r="A104" s="68" t="s">
        <v>14</v>
      </c>
      <c r="B104" s="69"/>
      <c r="C104" s="69"/>
      <c r="D104" s="69"/>
      <c r="E104" s="69"/>
      <c r="F104" s="69"/>
      <c r="G104" s="70"/>
    </row>
    <row r="105" spans="1:7" s="3" customFormat="1" ht="17.25" customHeight="1">
      <c r="A105" s="24" t="s">
        <v>3</v>
      </c>
      <c r="B105" s="29"/>
      <c r="C105" s="29"/>
      <c r="D105" s="29"/>
      <c r="E105" s="25" t="s">
        <v>13</v>
      </c>
      <c r="F105" s="25"/>
      <c r="G105" s="30"/>
    </row>
    <row r="106" spans="1:7" s="3" customFormat="1" ht="23.25" customHeight="1">
      <c r="A106" s="31"/>
      <c r="B106" s="29"/>
      <c r="C106" s="29"/>
      <c r="D106" s="121"/>
      <c r="E106" s="121"/>
      <c r="F106" s="121"/>
      <c r="G106" s="122"/>
    </row>
    <row r="107" spans="1:7" s="3" customFormat="1" ht="19.5" customHeight="1">
      <c r="A107" s="62" t="s">
        <v>8</v>
      </c>
      <c r="B107" s="63"/>
      <c r="C107" s="63"/>
      <c r="D107" s="63"/>
      <c r="E107" s="63"/>
      <c r="F107" s="63"/>
      <c r="G107" s="64"/>
    </row>
    <row r="108" spans="1:7" s="3" customFormat="1" ht="15.75" customHeight="1">
      <c r="A108" s="57" t="s">
        <v>9</v>
      </c>
      <c r="B108" s="58"/>
      <c r="C108" s="58"/>
      <c r="D108" s="58"/>
      <c r="E108" s="58"/>
      <c r="F108" s="58"/>
      <c r="G108" s="59"/>
    </row>
    <row r="109" spans="1:7" ht="20.25" customHeight="1">
      <c r="A109" s="54" t="s">
        <v>10</v>
      </c>
      <c r="B109" s="55"/>
      <c r="C109" s="55"/>
      <c r="D109" s="55"/>
      <c r="E109" s="55"/>
      <c r="F109" s="55"/>
      <c r="G109" s="56"/>
    </row>
    <row r="110" spans="1:7" ht="22.5" customHeight="1">
      <c r="A110" s="54" t="s">
        <v>71</v>
      </c>
      <c r="B110" s="55"/>
      <c r="C110" s="55"/>
      <c r="D110" s="55"/>
      <c r="E110" s="55"/>
      <c r="F110" s="55"/>
      <c r="G110" s="56"/>
    </row>
    <row r="111" spans="1:7" ht="27.75" customHeight="1">
      <c r="A111" s="54" t="s">
        <v>54</v>
      </c>
      <c r="B111" s="55"/>
      <c r="C111" s="55"/>
      <c r="D111" s="55"/>
      <c r="E111" s="55"/>
      <c r="F111" s="55"/>
      <c r="G111" s="56"/>
    </row>
    <row r="112" spans="1:7" ht="18" customHeight="1">
      <c r="A112" s="54" t="s">
        <v>59</v>
      </c>
      <c r="B112" s="55"/>
      <c r="C112" s="55"/>
      <c r="D112" s="55"/>
      <c r="E112" s="55"/>
      <c r="F112" s="55"/>
      <c r="G112" s="56"/>
    </row>
    <row r="113" spans="1:7" ht="43.5" customHeight="1">
      <c r="A113" s="54" t="s">
        <v>50</v>
      </c>
      <c r="B113" s="55"/>
      <c r="C113" s="55"/>
      <c r="D113" s="55"/>
      <c r="E113" s="55"/>
      <c r="F113" s="55"/>
      <c r="G113" s="56"/>
    </row>
    <row r="114" spans="1:7" ht="29.25" customHeight="1">
      <c r="A114" s="54" t="s">
        <v>57</v>
      </c>
      <c r="B114" s="55"/>
      <c r="C114" s="55"/>
      <c r="D114" s="55"/>
      <c r="E114" s="55"/>
      <c r="F114" s="55"/>
      <c r="G114" s="56"/>
    </row>
    <row r="115" spans="1:7" ht="29.25" customHeight="1">
      <c r="A115" s="54" t="s">
        <v>60</v>
      </c>
      <c r="B115" s="55"/>
      <c r="C115" s="55"/>
      <c r="D115" s="55"/>
      <c r="E115" s="55"/>
      <c r="F115" s="55"/>
      <c r="G115" s="56"/>
    </row>
    <row r="116" spans="1:7" ht="28.5" customHeight="1">
      <c r="A116" s="47" t="s">
        <v>55</v>
      </c>
      <c r="B116" s="48"/>
      <c r="C116" s="48"/>
      <c r="D116" s="48"/>
      <c r="E116" s="48"/>
      <c r="F116" s="48"/>
      <c r="G116" s="49"/>
    </row>
    <row r="117" spans="1:8" ht="36.75" customHeight="1">
      <c r="A117" s="198"/>
      <c r="B117" s="199"/>
      <c r="C117" s="199"/>
      <c r="D117" s="199"/>
      <c r="E117" s="199"/>
      <c r="F117" s="199"/>
      <c r="G117" s="200"/>
      <c r="H117" s="5"/>
    </row>
    <row r="118" ht="29.25" customHeight="1"/>
    <row r="119" ht="30.75" customHeight="1"/>
    <row r="120" ht="32.25" customHeight="1"/>
    <row r="121" ht="42" customHeight="1"/>
  </sheetData>
  <sheetProtection formatRows="0" insertRows="0"/>
  <mergeCells count="147">
    <mergeCell ref="A115:G115"/>
    <mergeCell ref="A117:G117"/>
    <mergeCell ref="A1:G1"/>
    <mergeCell ref="A39:G39"/>
    <mergeCell ref="A32:E32"/>
    <mergeCell ref="A35:E35"/>
    <mergeCell ref="A36:E36"/>
    <mergeCell ref="A10:G10"/>
    <mergeCell ref="A20:G20"/>
    <mergeCell ref="A4:G4"/>
    <mergeCell ref="A28:G28"/>
    <mergeCell ref="A2:G2"/>
    <mergeCell ref="A33:E33"/>
    <mergeCell ref="F32:G32"/>
    <mergeCell ref="A31:G31"/>
    <mergeCell ref="A23:G23"/>
    <mergeCell ref="A5:G5"/>
    <mergeCell ref="A6:G6"/>
    <mergeCell ref="A7:G7"/>
    <mergeCell ref="A3:G3"/>
    <mergeCell ref="A8:G8"/>
    <mergeCell ref="A9:G9"/>
    <mergeCell ref="A11:G11"/>
    <mergeCell ref="A13:G13"/>
    <mergeCell ref="A15:G15"/>
    <mergeCell ref="A12:B12"/>
    <mergeCell ref="F12:G12"/>
    <mergeCell ref="F33:G33"/>
    <mergeCell ref="A34:E34"/>
    <mergeCell ref="A27:G27"/>
    <mergeCell ref="A24:G26"/>
    <mergeCell ref="A21:G21"/>
    <mergeCell ref="A17:G17"/>
    <mergeCell ref="A30:B30"/>
    <mergeCell ref="A18:G18"/>
    <mergeCell ref="A29:D29"/>
    <mergeCell ref="A22:G22"/>
    <mergeCell ref="A14:G14"/>
    <mergeCell ref="A16:G16"/>
    <mergeCell ref="A19:G19"/>
    <mergeCell ref="F34:G34"/>
    <mergeCell ref="C30:G30"/>
    <mergeCell ref="A53:G53"/>
    <mergeCell ref="A58:E58"/>
    <mergeCell ref="A71:G71"/>
    <mergeCell ref="F76:G76"/>
    <mergeCell ref="A48:E48"/>
    <mergeCell ref="A94:G94"/>
    <mergeCell ref="F68:G68"/>
    <mergeCell ref="F60:G60"/>
    <mergeCell ref="F66:G66"/>
    <mergeCell ref="A61:C61"/>
    <mergeCell ref="D61:G61"/>
    <mergeCell ref="A63:C63"/>
    <mergeCell ref="D63:G63"/>
    <mergeCell ref="A67:C67"/>
    <mergeCell ref="D67:G67"/>
    <mergeCell ref="A81:C81"/>
    <mergeCell ref="D81:G81"/>
    <mergeCell ref="A85:C85"/>
    <mergeCell ref="D85:G85"/>
    <mergeCell ref="A87:C87"/>
    <mergeCell ref="D87:G87"/>
    <mergeCell ref="F80:G80"/>
    <mergeCell ref="F86:G86"/>
    <mergeCell ref="A69:C69"/>
    <mergeCell ref="A41:G41"/>
    <mergeCell ref="A92:D92"/>
    <mergeCell ref="A89:D89"/>
    <mergeCell ref="A90:D90"/>
    <mergeCell ref="A83:G83"/>
    <mergeCell ref="A77:G77"/>
    <mergeCell ref="A59:G59"/>
    <mergeCell ref="F54:G54"/>
    <mergeCell ref="F64:G64"/>
    <mergeCell ref="A70:E70"/>
    <mergeCell ref="A65:G65"/>
    <mergeCell ref="A45:C45"/>
    <mergeCell ref="D45:G45"/>
    <mergeCell ref="A47:C47"/>
    <mergeCell ref="D47:G47"/>
    <mergeCell ref="F46:G46"/>
    <mergeCell ref="A55:C55"/>
    <mergeCell ref="D55:G55"/>
    <mergeCell ref="A57:C57"/>
    <mergeCell ref="D57:G57"/>
    <mergeCell ref="F56:G56"/>
    <mergeCell ref="A51:G51"/>
    <mergeCell ref="F52:G52"/>
    <mergeCell ref="A49:D49"/>
    <mergeCell ref="F35:G35"/>
    <mergeCell ref="E102:G102"/>
    <mergeCell ref="A100:G100"/>
    <mergeCell ref="A82:E82"/>
    <mergeCell ref="A88:E88"/>
    <mergeCell ref="A95:D95"/>
    <mergeCell ref="A109:G109"/>
    <mergeCell ref="A91:D91"/>
    <mergeCell ref="A43:G43"/>
    <mergeCell ref="A76:E76"/>
    <mergeCell ref="F58:G58"/>
    <mergeCell ref="F48:G48"/>
    <mergeCell ref="E97:G97"/>
    <mergeCell ref="F74:G74"/>
    <mergeCell ref="F42:G42"/>
    <mergeCell ref="A64:E64"/>
    <mergeCell ref="F44:G44"/>
    <mergeCell ref="A50:D50"/>
    <mergeCell ref="F62:G62"/>
    <mergeCell ref="F36:G36"/>
    <mergeCell ref="A37:G37"/>
    <mergeCell ref="A103:G103"/>
    <mergeCell ref="D106:G106"/>
    <mergeCell ref="A40:G40"/>
    <mergeCell ref="A116:G116"/>
    <mergeCell ref="F78:G78"/>
    <mergeCell ref="A96:D96"/>
    <mergeCell ref="A98:D98"/>
    <mergeCell ref="A111:G111"/>
    <mergeCell ref="A108:G108"/>
    <mergeCell ref="A102:D102"/>
    <mergeCell ref="A107:G107"/>
    <mergeCell ref="A99:G99"/>
    <mergeCell ref="A104:G104"/>
    <mergeCell ref="A110:G110"/>
    <mergeCell ref="A101:D101"/>
    <mergeCell ref="E101:G101"/>
    <mergeCell ref="A114:G114"/>
    <mergeCell ref="E98:G98"/>
    <mergeCell ref="E96:G96"/>
    <mergeCell ref="E95:G95"/>
    <mergeCell ref="F88:G88"/>
    <mergeCell ref="F84:G84"/>
    <mergeCell ref="A93:G93"/>
    <mergeCell ref="A97:D97"/>
    <mergeCell ref="A112:G112"/>
    <mergeCell ref="A113:G113"/>
    <mergeCell ref="F82:G82"/>
    <mergeCell ref="D69:G69"/>
    <mergeCell ref="A73:C73"/>
    <mergeCell ref="D73:G73"/>
    <mergeCell ref="A75:C75"/>
    <mergeCell ref="D75:G75"/>
    <mergeCell ref="F72:G72"/>
    <mergeCell ref="A79:C79"/>
    <mergeCell ref="D79:G79"/>
    <mergeCell ref="F70:G70"/>
  </mergeCells>
  <conditionalFormatting sqref="E98">
    <cfRule type="cellIs" priority="1" dxfId="0" operator="greaterThan" stopIfTrue="1">
      <formula>$A$14</formula>
    </cfRule>
  </conditionalFormatting>
  <printOptions horizontalCentered="1"/>
  <pageMargins left="0.2362204724409449" right="0.2362204724409449" top="0.5905511811023623" bottom="0.35433070866141736" header="0.31496062992125984" footer="0.1968503937007874"/>
  <pageSetup horizontalDpi="600" verticalDpi="600" orientation="portrait" paperSize="9" r:id="rId3"/>
  <headerFooter alignWithMargins="0">
    <oddFooter>&amp;C&amp;9Stránka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Suchá Nikola</cp:lastModifiedBy>
  <cp:lastPrinted>2024-03-27T08:40:26Z</cp:lastPrinted>
  <dcterms:created xsi:type="dcterms:W3CDTF">2009-02-11T10:53:18Z</dcterms:created>
  <dcterms:modified xsi:type="dcterms:W3CDTF">2024-03-27T08:40:36Z</dcterms:modified>
  <cp:category/>
  <cp:version/>
  <cp:contentType/>
  <cp:contentStatus/>
</cp:coreProperties>
</file>